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korczynski\Downloads\"/>
    </mc:Choice>
  </mc:AlternateContent>
  <xr:revisionPtr revIDLastSave="0" documentId="8_{DBA2FB96-AF51-43AE-A73A-B5A88AA2967A}" xr6:coauthVersionLast="47" xr6:coauthVersionMax="47" xr10:uidLastSave="{00000000-0000-0000-0000-000000000000}"/>
  <bookViews>
    <workbookView xWindow="-110" yWindow="-110" windowWidth="19420" windowHeight="10420" activeTab="1" xr2:uid="{ECEDB4E1-6ECD-4444-96D1-62A30CE5ED91}"/>
  </bookViews>
  <sheets>
    <sheet name="Florette" sheetId="2" r:id="rId1"/>
    <sheet name="Florette 5G" sheetId="3" r:id="rId2"/>
  </sheets>
  <definedNames>
    <definedName name="_xlnm._FilterDatabase" localSheetId="0" hidden="1">Florette!$B$1:$N$124</definedName>
    <definedName name="_xlnm._FilterDatabase" localSheetId="1" hidden="1">'Florette 5G'!$B$1:$N$36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2" l="1"/>
  <c r="G64" i="2"/>
  <c r="G68" i="2"/>
  <c r="G69" i="2"/>
  <c r="G70" i="2"/>
  <c r="G71" i="2"/>
  <c r="G72" i="2"/>
  <c r="G73" i="2"/>
  <c r="G74" i="2"/>
  <c r="G75" i="2"/>
  <c r="G76" i="2"/>
  <c r="G77" i="2"/>
  <c r="G78" i="2"/>
  <c r="G80" i="2"/>
  <c r="G81" i="2"/>
  <c r="G82" i="2"/>
  <c r="G83" i="2"/>
</calcChain>
</file>

<file path=xl/sharedStrings.xml><?xml version="1.0" encoding="utf-8"?>
<sst xmlns="http://schemas.openxmlformats.org/spreadsheetml/2006/main" count="1939" uniqueCount="270">
  <si>
    <t>EAN</t>
  </si>
  <si>
    <t xml:space="preserve">Incorporation de matière recyclé </t>
  </si>
  <si>
    <t>Détails par élément d'emballage</t>
  </si>
  <si>
    <t xml:space="preserve">Recyclabilité </t>
  </si>
  <si>
    <t xml:space="preserve">Présence d'une substance dangereuse </t>
  </si>
  <si>
    <t>Perturbateurs endocriniens</t>
  </si>
  <si>
    <t xml:space="preserve">Primes / Pénalités </t>
  </si>
  <si>
    <t>Cœur de laitue 200g</t>
  </si>
  <si>
    <t>Florette</t>
  </si>
  <si>
    <t>Sachet</t>
  </si>
  <si>
    <t xml:space="preserve">Emballage ne comportant pas de matière recyclée </t>
  </si>
  <si>
    <t>Non</t>
  </si>
  <si>
    <t xml:space="preserve">Emballage entièrement recyclable </t>
  </si>
  <si>
    <t>Oui</t>
  </si>
  <si>
    <t>Cœur de laitue 320g</t>
  </si>
  <si>
    <t>Cœur de laitue 430g</t>
  </si>
  <si>
    <t>Cœur de laitue 125g</t>
  </si>
  <si>
    <t>Batavia 200g</t>
  </si>
  <si>
    <t>Laitue iceberg 90g</t>
  </si>
  <si>
    <t>Laitue iceberg 175g</t>
  </si>
  <si>
    <t>Laitue iceberg 300g</t>
  </si>
  <si>
    <t>Laitue iceberg 450g
Format Familial</t>
  </si>
  <si>
    <t>Feuille de chêne verte 150g</t>
  </si>
  <si>
    <t>Feuille de chêne verte 100g</t>
  </si>
  <si>
    <t>Feuille de chêne rouge 150g</t>
  </si>
  <si>
    <t>Mélange croquant 180g</t>
  </si>
  <si>
    <t xml:space="preserve">Mélange croquant 350g </t>
  </si>
  <si>
    <t xml:space="preserve">Mélange douceur 200g </t>
  </si>
  <si>
    <t>Roquette 80g</t>
  </si>
  <si>
    <t>Jeunes Pousses d'Epinards 100g</t>
  </si>
  <si>
    <t>Jeunes Pousses d'Epinards 175g</t>
  </si>
  <si>
    <t>Mâche 45g</t>
  </si>
  <si>
    <t>Mâche 125g</t>
  </si>
  <si>
    <t>Mâche 200g</t>
  </si>
  <si>
    <t>Mâche  270g</t>
  </si>
  <si>
    <t>Duo mâche et roquette 175g</t>
  </si>
  <si>
    <t>Duo mâche et roquette 100g</t>
  </si>
  <si>
    <t>Mesclun 100g</t>
  </si>
  <si>
    <t>Mesclun 175g</t>
  </si>
  <si>
    <t>Mâche et Pousses d'Epinard 100g</t>
  </si>
  <si>
    <t>Trio mâche roquette betterave 100g</t>
  </si>
  <si>
    <t>Trio mâche roquette betterave 175g</t>
  </si>
  <si>
    <t>Jeunes pousses douces 100g</t>
  </si>
  <si>
    <t>Jeunes pousses douces 175g</t>
  </si>
  <si>
    <t>Mélange de saison 180g</t>
  </si>
  <si>
    <t>Mélange de saison 320g</t>
  </si>
  <si>
    <t>Mâche BIO&amp;R 80g</t>
  </si>
  <si>
    <t xml:space="preserve">Emballage non recyclable </t>
  </si>
  <si>
    <t>Roquette BIO&amp;R 80g</t>
  </si>
  <si>
    <t>Jeunes Pousses BIO&amp;R 80g</t>
  </si>
  <si>
    <t>Carottes &amp; bettraves</t>
  </si>
  <si>
    <t>Carottes râpées 250g</t>
  </si>
  <si>
    <t>Chou rouge 250g</t>
  </si>
  <si>
    <t>Chou blanc 250g</t>
  </si>
  <si>
    <t>Carotte, Chou blanc, Betterave 180g</t>
  </si>
  <si>
    <t xml:space="preserve">La croquante </t>
  </si>
  <si>
    <t xml:space="preserve">La gourmande </t>
  </si>
  <si>
    <r>
      <t xml:space="preserve">Epinards tendres 300g
</t>
    </r>
    <r>
      <rPr>
        <i/>
        <sz val="10"/>
        <color theme="1"/>
        <rFont val="Calibri"/>
        <family val="2"/>
        <scheme val="minor"/>
      </rPr>
      <t>Prêt à cuire</t>
    </r>
    <r>
      <rPr>
        <sz val="10"/>
        <color theme="1"/>
        <rFont val="Calibri"/>
        <family val="2"/>
        <scheme val="minor"/>
      </rPr>
      <t xml:space="preserve"> légumes minutes</t>
    </r>
  </si>
  <si>
    <t>Chou fleur 180g</t>
  </si>
  <si>
    <t>Plateau Apéro Orignial 600g</t>
  </si>
  <si>
    <t xml:space="preserve">Barquette + Opercule + Barquette sauce + Opercule sauce </t>
  </si>
  <si>
    <t>Emballage comportant au moins 85% de matière recyclée</t>
  </si>
  <si>
    <r>
      <t>Film plateau NON ( 1,66</t>
    </r>
    <r>
      <rPr>
        <sz val="10"/>
        <rFont val="Calibri"/>
        <family val="2"/>
        <scheme val="minor"/>
      </rPr>
      <t>g)</t>
    </r>
    <r>
      <rPr>
        <sz val="10"/>
        <color theme="1"/>
        <rFont val="Calibri"/>
        <family val="2"/>
        <scheme val="minor"/>
      </rPr>
      <t xml:space="preserve">
Plateau 100% rPET ( 39,4 g)
Film sauce NON ( 0,4g)
Barquette sauce NON (4,7g)
</t>
    </r>
  </si>
  <si>
    <t>Le petit plateau 400g</t>
  </si>
  <si>
    <t>Emballage comportant 85% de matière recyclée</t>
  </si>
  <si>
    <r>
      <t>Film plateau N</t>
    </r>
    <r>
      <rPr>
        <sz val="10"/>
        <rFont val="Calibri"/>
        <family val="2"/>
        <scheme val="minor"/>
      </rPr>
      <t>ON (2,1g</t>
    </r>
    <r>
      <rPr>
        <sz val="10"/>
        <color theme="1"/>
        <rFont val="Calibri"/>
        <family val="2"/>
        <scheme val="minor"/>
      </rPr>
      <t>)
Plateau 100% rPET ( 38,9)
Film sauce NON ( 0,4g)
Barquette sauce NON (4,7g)</t>
    </r>
  </si>
  <si>
    <t>Radis 200g</t>
  </si>
  <si>
    <t>Radis 300g</t>
  </si>
  <si>
    <t xml:space="preserve">Sachet   </t>
  </si>
  <si>
    <t>Baby carottes 250g</t>
  </si>
  <si>
    <t xml:space="preserve">Sachet </t>
  </si>
  <si>
    <t>Baby carottes Maxi 450g</t>
  </si>
  <si>
    <t>Champignon de Paris 250g</t>
  </si>
  <si>
    <t>Champignons Bruns 350g</t>
  </si>
  <si>
    <t xml:space="preserve">Barquette + Film </t>
  </si>
  <si>
    <t>Emballage comportant au moins 74% de matière recyclée</t>
  </si>
  <si>
    <t>Barquette 80% rPET (28,3g)
Film NON (2,11g)</t>
  </si>
  <si>
    <t>Champignons de Paris 350g</t>
  </si>
  <si>
    <t>Champignons de Paris 130g</t>
  </si>
  <si>
    <t>Emballage comportant au moins 68% de matière recyclée</t>
  </si>
  <si>
    <t>Barquette ? 
Film NON ()</t>
  </si>
  <si>
    <t>Baby carottes et radis 200g</t>
  </si>
  <si>
    <t>Ananas extra sweet 160g</t>
  </si>
  <si>
    <t xml:space="preserve">Barquette + Opercule </t>
  </si>
  <si>
    <t>Emballage comportant au moins 46% de matière recyclée</t>
  </si>
  <si>
    <t>Barquette OUI  (10,75g)
Film Non ( 0,3g)</t>
  </si>
  <si>
    <t xml:space="preserve">Ananas extra sweet 200g </t>
  </si>
  <si>
    <t>Barquette rPET au moins 50% ( 9,5g)
Film NON (0,67g)</t>
  </si>
  <si>
    <t>Ananas extra sweet entier 400g</t>
  </si>
  <si>
    <t>Emballage comportant au moins 47% de matière recyclée</t>
  </si>
  <si>
    <t xml:space="preserve">Barquette rPET au moins 50% (14g) 
Film NON ( 0,6) </t>
  </si>
  <si>
    <t xml:space="preserve">Ananas entier 450g </t>
  </si>
  <si>
    <t>Emballage comportant au moins 42% de matière recyclée</t>
  </si>
  <si>
    <t>Barquette rPET au moins 50%I (17g)
Film NON (</t>
  </si>
  <si>
    <t xml:space="preserve">Ananas entier 510g </t>
  </si>
  <si>
    <t>Duo ananas mangue 180g</t>
  </si>
  <si>
    <t>Mangue 200g</t>
  </si>
  <si>
    <t>Salade de fruits 300g</t>
  </si>
  <si>
    <t>Barquette rPET au moins 50% (14g)
Film NON (0,67g)</t>
  </si>
  <si>
    <t>Salade de fruits de saison hiver 300g</t>
  </si>
  <si>
    <t>Emballage comportant au moins 49% de matière recyclée</t>
  </si>
  <si>
    <t>Salade de fruits de saison été  300g</t>
  </si>
  <si>
    <t>Shaker exotique</t>
  </si>
  <si>
    <t>Barquette APET OUI 50% (10,45g)
Film NON (0,3g)</t>
  </si>
  <si>
    <t xml:space="preserve">Shaker 5 fruits </t>
  </si>
  <si>
    <t>Shaker Melon Charentais 220g</t>
  </si>
  <si>
    <t>Shaker pastèque 200g</t>
  </si>
  <si>
    <t>Shaker pastèque 220g</t>
  </si>
  <si>
    <t>Shaker Pastèque Melon Blanc 230g</t>
  </si>
  <si>
    <t>Melon charentais 200g</t>
  </si>
  <si>
    <t>Melon charentais 400g</t>
  </si>
  <si>
    <t xml:space="preserve">Barquette rPET au moins 50% (19,6g) 
Film NON ( 0,6) </t>
  </si>
  <si>
    <t>Duo de Melons 350g</t>
  </si>
  <si>
    <t>Pastèque 400g</t>
  </si>
  <si>
    <t>Carottes nantaises
180g</t>
  </si>
  <si>
    <t xml:space="preserve">Baquette + Opercule + Etiquettes </t>
  </si>
  <si>
    <t xml:space="preserve">Barquette rPET au moins 50% (19,6g)
Film NON (0,82g)
Etiquette avant NON (0,42g) 
Etiquette contre NON (0,23g)
</t>
  </si>
  <si>
    <t>Carottes nantaises
350g</t>
  </si>
  <si>
    <t>Emballage comportant au moins 72% de matière recyclée</t>
  </si>
  <si>
    <t>Barquette rPET&gt; 80% (28,30g)
Film Non (2,11g)
Etiquette avant NON (0,40g)
Etiquette contre NON (0,29g)</t>
  </si>
  <si>
    <t>Chou blanc 180g</t>
  </si>
  <si>
    <t>Chou rouge 180g</t>
  </si>
  <si>
    <t>Duo carotte betterave 180g</t>
  </si>
  <si>
    <t>Mélange de Crudités 180g</t>
  </si>
  <si>
    <t>Mélange de Crudités 300g</t>
  </si>
  <si>
    <t>Barquette rPET&gt; 80% (28,30g)
Film Non (2,1g)
Etiquette avant NON (0,40g)
Etiquette contre NON (0,29g)</t>
  </si>
  <si>
    <t>Wok fondant de légumes 300g</t>
  </si>
  <si>
    <t>Wok fondant de légumes 450g</t>
  </si>
  <si>
    <t>Emballage comportant au moins 75% de matière recyclée</t>
  </si>
  <si>
    <t>Barquette rPET&gt;80% (42,6g)
Film Non (2,1g)
Etiquette avant NON (0,40g)
Etiquette contre NON (0,29g)</t>
  </si>
  <si>
    <t>Wok asiatique 300g</t>
  </si>
  <si>
    <t>Wok du soleil 300g</t>
  </si>
  <si>
    <t>Wok maraîcher 300g</t>
  </si>
  <si>
    <t>Aneth  11g</t>
  </si>
  <si>
    <t xml:space="preserve">Barquette + Sachet </t>
  </si>
  <si>
    <t xml:space="preserve">Torreilles : 50% rPET, mais pas de rPET pour Auda. Pas de différenciation de fournisseurs par le gencode </t>
  </si>
  <si>
    <t>Barquette entièrement recyclable</t>
  </si>
  <si>
    <t>Basilic 11g</t>
  </si>
  <si>
    <t>Film non recyclable</t>
  </si>
  <si>
    <t>Coriandre 11g</t>
  </si>
  <si>
    <t xml:space="preserve">Coriandre 30g </t>
  </si>
  <si>
    <t>Ciboulette 11g</t>
  </si>
  <si>
    <t>Ciboulette 30g</t>
  </si>
  <si>
    <t>Menthe 11g</t>
  </si>
  <si>
    <t>3 28022 241016 1</t>
  </si>
  <si>
    <t>Menthe 30g</t>
  </si>
  <si>
    <t>Persil Plat 11g</t>
  </si>
  <si>
    <t>Ail &amp; Ciboulette 175g</t>
  </si>
  <si>
    <t xml:space="preserve">Pot + Opercule +  Etiquette </t>
  </si>
  <si>
    <t>Fines Herbes 175g</t>
  </si>
  <si>
    <t>Citron Basilic 175g</t>
  </si>
  <si>
    <t>Echalote 175g</t>
  </si>
  <si>
    <t>Crème &amp; Oignons 175g</t>
  </si>
  <si>
    <t>Cocktail 175g</t>
  </si>
  <si>
    <t>Ail &amp; Ciboulette 175 mL</t>
  </si>
  <si>
    <t xml:space="preserve">Bouteille + Bouchon + Etiquette </t>
  </si>
  <si>
    <t>Emballage comportant au moins 21% de matière recyclée</t>
  </si>
  <si>
    <t xml:space="preserve">21% en matière recyclé </t>
  </si>
  <si>
    <t xml:space="preserve">Bouteille 25% rPET (22g)
Bouchon NON (4,2g)
Etiquette NON 
</t>
  </si>
  <si>
    <t>Caesar 175 mL</t>
  </si>
  <si>
    <t>Fines herbes 175 mL</t>
  </si>
  <si>
    <t>Crudités 175 mL</t>
  </si>
  <si>
    <t>Vinaigrette Balsamique 175 mL</t>
  </si>
  <si>
    <t>Tzatziki Poivrons Confits 175g</t>
  </si>
  <si>
    <t xml:space="preserve">Pot + Opercule + Couvercle + Etiquette </t>
  </si>
  <si>
    <t>NON</t>
  </si>
  <si>
    <t>Tzatziki Extra 175g</t>
  </si>
  <si>
    <t>Houmous Extra 175g</t>
  </si>
  <si>
    <t xml:space="preserve">Barquette rPET 90% (9,4g)
Film NON (1g)
Etiquette NON (1g)
Couvercle rPET 80% (4,6g)
</t>
  </si>
  <si>
    <t>Guacamole Extra 175g</t>
  </si>
  <si>
    <t>3280221107246</t>
  </si>
  <si>
    <t>Croûtons Original</t>
  </si>
  <si>
    <t>Doypack</t>
  </si>
  <si>
    <t>Emabllage entièrement recyclable</t>
  </si>
  <si>
    <t>3280221207243</t>
  </si>
  <si>
    <t>Croûtons Caesar</t>
  </si>
  <si>
    <t>3280221307240</t>
  </si>
  <si>
    <t>Croûtons Ail &amp; Fines Herbes</t>
  </si>
  <si>
    <t>3280221407247</t>
  </si>
  <si>
    <t>Croûtons Fromage</t>
  </si>
  <si>
    <t>3280222808241</t>
  </si>
  <si>
    <t>Graines Gourmandes, Mélange Croquant</t>
  </si>
  <si>
    <t>3280222908248</t>
  </si>
  <si>
    <t>Gourmandes, Mélange Provençal</t>
  </si>
  <si>
    <t>Oignons Frits</t>
  </si>
  <si>
    <t>Courgettes Grillées</t>
  </si>
  <si>
    <t>Barquette + Film + Etiquette</t>
  </si>
  <si>
    <t>Emballage comportant de la matière recyclée</t>
  </si>
  <si>
    <t>Artichauts Marinés</t>
  </si>
  <si>
    <t>Poivrons Grillés</t>
  </si>
  <si>
    <t>Tomates marinés</t>
  </si>
  <si>
    <t xml:space="preserve">Emballage majoritairement recyclable </t>
  </si>
  <si>
    <t xml:space="preserve">EAN </t>
  </si>
  <si>
    <t>Incorporation de matière recyclée</t>
  </si>
  <si>
    <t>3422440006638</t>
  </si>
  <si>
    <t xml:space="preserve">L'écrasé de pommes de terre 2 carottes </t>
  </si>
  <si>
    <t xml:space="preserve">Etuis entièrement recycbale en un emballage de même nature 
Barquette majoritairement recyclable </t>
  </si>
  <si>
    <t xml:space="preserve">Carton recyclable en un emballage de même nature </t>
  </si>
  <si>
    <t xml:space="preserve">Etuis carton recyclable: 13g 
Barquette recyclable : 25,95g 
Barquette majoritairement recyclable 
Etuis entierement recyclable 
</t>
  </si>
  <si>
    <t>3422440006799</t>
  </si>
  <si>
    <t xml:space="preserve">L'écrasé de pommes de terre beurre et sel de Gérande </t>
  </si>
  <si>
    <t>3422440002500</t>
  </si>
  <si>
    <t>L'écarsé de pommes de terre huile d'olive et basilic</t>
  </si>
  <si>
    <t>3422440009257</t>
  </si>
  <si>
    <t>La purée d'artichaut</t>
  </si>
  <si>
    <t>3422440006454</t>
  </si>
  <si>
    <t>La purée de brocolis</t>
  </si>
  <si>
    <t>3422440006416</t>
  </si>
  <si>
    <t>La purée de carottes</t>
  </si>
  <si>
    <t>3422440006423</t>
  </si>
  <si>
    <t>La purée de courgettes</t>
  </si>
  <si>
    <t>3422440009295</t>
  </si>
  <si>
    <t xml:space="preserve">La purée de marrons et crème fraiche </t>
  </si>
  <si>
    <t>3422440006409</t>
  </si>
  <si>
    <t xml:space="preserve">La purée de pomme de terre </t>
  </si>
  <si>
    <t>3422440006430</t>
  </si>
  <si>
    <t>la purée de poids cassés</t>
  </si>
  <si>
    <t>3422440007901</t>
  </si>
  <si>
    <t>La purée de pommes de terre à l'emmental</t>
  </si>
  <si>
    <t>3422440006607</t>
  </si>
  <si>
    <t>La purée provençale</t>
  </si>
  <si>
    <t>3422440009271</t>
  </si>
  <si>
    <t>La purée de pommes de terre vitelotte</t>
  </si>
  <si>
    <t>3422440006836</t>
  </si>
  <si>
    <t>Ratatouille</t>
  </si>
  <si>
    <t xml:space="preserve">3422440009301
</t>
  </si>
  <si>
    <t xml:space="preserve">L'écrasé de pommes de terre à la truffe d'été </t>
  </si>
  <si>
    <t>3422440006485</t>
  </si>
  <si>
    <t xml:space="preserve">L'écrasé de pommes de terre comté </t>
  </si>
  <si>
    <t>3422440009325</t>
  </si>
  <si>
    <t xml:space="preserve">L'écrasé de pommes de terre cèpes et girolles </t>
  </si>
  <si>
    <t>3422440006966</t>
  </si>
  <si>
    <t>Fondue de poireaux</t>
  </si>
  <si>
    <t>3422440007918</t>
  </si>
  <si>
    <t>Risotto aux champignons</t>
  </si>
  <si>
    <t>3422440006973</t>
  </si>
  <si>
    <t>Dahl de lentilles corail</t>
  </si>
  <si>
    <t>342240009332</t>
  </si>
  <si>
    <t>Ecrasé de patate douce</t>
  </si>
  <si>
    <t>3422442608243</t>
  </si>
  <si>
    <t>Purée de pomme de terre 700g</t>
  </si>
  <si>
    <t>3422440007017</t>
  </si>
  <si>
    <t>Purée de carottes de 700g</t>
  </si>
  <si>
    <t>3422440007925</t>
  </si>
  <si>
    <t>Purée boursin</t>
  </si>
  <si>
    <t>3442440006478</t>
  </si>
  <si>
    <t>Purée de potiron</t>
  </si>
  <si>
    <t>3422440603257</t>
  </si>
  <si>
    <t>Purée 5 légumes</t>
  </si>
  <si>
    <t>3422442904253</t>
  </si>
  <si>
    <t>Jardinière de légumes</t>
  </si>
  <si>
    <t>3422442611250</t>
  </si>
  <si>
    <t>PURÉE de PETITS
POIS</t>
  </si>
  <si>
    <t>3422441007252</t>
  </si>
  <si>
    <t>Gazpacho Original 1L</t>
  </si>
  <si>
    <t>3422441107259</t>
  </si>
  <si>
    <t>Gazpacho Basilic 1L</t>
  </si>
  <si>
    <t>3422440003354</t>
  </si>
  <si>
    <t>Velouté légumes verts 1L</t>
  </si>
  <si>
    <t>3422440003316</t>
  </si>
  <si>
    <t>Velouté 8 légumes du potager 1L</t>
  </si>
  <si>
    <t>3422440003323</t>
  </si>
  <si>
    <t>Velouté 6 légumes réduit en sel 25% 1L</t>
  </si>
  <si>
    <t>3422440003477</t>
  </si>
  <si>
    <t xml:space="preserve">Velouté potiron carotte </t>
  </si>
  <si>
    <t>3422440003347</t>
  </si>
  <si>
    <t>Velouté potimarron et emmental 1L</t>
  </si>
  <si>
    <t>Emballage(s)</t>
  </si>
  <si>
    <t>Nom du produit</t>
  </si>
  <si>
    <t>Marque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</si>
</sst>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1" fillId="0" borderId="3" xfId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D7E3E5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289982</xdr:rowOff>
    </xdr:from>
    <xdr:to>
      <xdr:col>6</xdr:col>
      <xdr:colOff>0</xdr:colOff>
      <xdr:row>2</xdr:row>
      <xdr:rowOff>2120899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9BF59E-4D04-4A43-9EC5-32EB025D0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01024" y="7636932"/>
          <a:ext cx="1947020" cy="1830917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20</xdr:row>
      <xdr:rowOff>79375</xdr:rowOff>
    </xdr:from>
    <xdr:to>
      <xdr:col>6</xdr:col>
      <xdr:colOff>0</xdr:colOff>
      <xdr:row>20</xdr:row>
      <xdr:rowOff>2184400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87C41CA2-940D-4399-B7BA-FE0AE6AF1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47" r="27123"/>
        <a:stretch/>
      </xdr:blipFill>
      <xdr:spPr>
        <a:xfrm>
          <a:off x="18468975" y="50660300"/>
          <a:ext cx="2066063" cy="209867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30</xdr:row>
      <xdr:rowOff>549275</xdr:rowOff>
    </xdr:from>
    <xdr:to>
      <xdr:col>6</xdr:col>
      <xdr:colOff>0</xdr:colOff>
      <xdr:row>30</xdr:row>
      <xdr:rowOff>2146300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528219F-2253-4E2F-AF4E-DFF64AA39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1821" y="74015600"/>
          <a:ext cx="2973672" cy="159385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31</xdr:row>
      <xdr:rowOff>219075</xdr:rowOff>
    </xdr:from>
    <xdr:to>
      <xdr:col>6</xdr:col>
      <xdr:colOff>0</xdr:colOff>
      <xdr:row>31</xdr:row>
      <xdr:rowOff>2095500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4FF03FF8-9B41-4F40-BAB9-31B76DB7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1557" t="10372" r="31378" b="6533"/>
        <a:stretch>
          <a:fillRect/>
        </a:stretch>
      </xdr:blipFill>
      <xdr:spPr bwMode="auto">
        <a:xfrm>
          <a:off x="18259425" y="76225400"/>
          <a:ext cx="1793395" cy="187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0</xdr:colOff>
      <xdr:row>110</xdr:row>
      <xdr:rowOff>419099</xdr:rowOff>
    </xdr:from>
    <xdr:to>
      <xdr:col>6</xdr:col>
      <xdr:colOff>0</xdr:colOff>
      <xdr:row>110</xdr:row>
      <xdr:rowOff>2463800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55AB461E-63AC-48AF-A0FA-9A984032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0" y="293303324"/>
          <a:ext cx="2306290" cy="204787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111</xdr:row>
      <xdr:rowOff>508000</xdr:rowOff>
    </xdr:from>
    <xdr:to>
      <xdr:col>6</xdr:col>
      <xdr:colOff>0</xdr:colOff>
      <xdr:row>111</xdr:row>
      <xdr:rowOff>2261417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57E87A7B-9467-4782-8199-09031665A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295932225"/>
          <a:ext cx="2334985" cy="1753417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113</xdr:row>
      <xdr:rowOff>0</xdr:rowOff>
    </xdr:from>
    <xdr:to>
      <xdr:col>6</xdr:col>
      <xdr:colOff>0</xdr:colOff>
      <xdr:row>113</xdr:row>
      <xdr:rowOff>0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31F3BF8A-A68D-4B1C-94C4-2C794A666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50" y="303437923"/>
          <a:ext cx="2349158" cy="17653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51</xdr:row>
      <xdr:rowOff>301625</xdr:rowOff>
    </xdr:from>
    <xdr:to>
      <xdr:col>6</xdr:col>
      <xdr:colOff>0</xdr:colOff>
      <xdr:row>51</xdr:row>
      <xdr:rowOff>2032000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97D28275-44B1-4A03-8928-50EB0AA42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868899" y="349135700"/>
          <a:ext cx="2126454" cy="17272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58</xdr:row>
      <xdr:rowOff>258762</xdr:rowOff>
    </xdr:from>
    <xdr:to>
      <xdr:col>6</xdr:col>
      <xdr:colOff>0</xdr:colOff>
      <xdr:row>58</xdr:row>
      <xdr:rowOff>2119312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7B890CA2-8E4B-4DD0-99E6-04D9BCD9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47473987"/>
          <a:ext cx="2317441" cy="18669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67</xdr:row>
      <xdr:rowOff>0</xdr:rowOff>
    </xdr:from>
    <xdr:to>
      <xdr:col>6</xdr:col>
      <xdr:colOff>0</xdr:colOff>
      <xdr:row>67</xdr:row>
      <xdr:rowOff>0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6AA6437F-D492-456D-A847-6F191FBEF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4650" y="178176613"/>
          <a:ext cx="1616075" cy="162506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71</xdr:row>
      <xdr:rowOff>360363</xdr:rowOff>
    </xdr:from>
    <xdr:to>
      <xdr:col>6</xdr:col>
      <xdr:colOff>0</xdr:colOff>
      <xdr:row>71</xdr:row>
      <xdr:rowOff>2235634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EDD4C36D-876E-4689-AFF6-6FC1659C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9199" y="183183213"/>
          <a:ext cx="1884363" cy="187844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89</xdr:row>
      <xdr:rowOff>0</xdr:rowOff>
    </xdr:from>
    <xdr:to>
      <xdr:col>6</xdr:col>
      <xdr:colOff>0</xdr:colOff>
      <xdr:row>89</xdr:row>
      <xdr:rowOff>0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48CCD6FD-4705-4FD2-864B-007093B4C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5888" y="241944525"/>
          <a:ext cx="2098675" cy="2276679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43</xdr:row>
      <xdr:rowOff>173040</xdr:rowOff>
    </xdr:from>
    <xdr:to>
      <xdr:col>6</xdr:col>
      <xdr:colOff>0</xdr:colOff>
      <xdr:row>43</xdr:row>
      <xdr:rowOff>2473326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A491A5BA-609F-457F-B21D-1C99DEAA9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154651" y="116873340"/>
          <a:ext cx="1578300" cy="2300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29</xdr:row>
      <xdr:rowOff>0</xdr:rowOff>
    </xdr:from>
    <xdr:ext cx="304800" cy="310243"/>
    <xdr:sp macro="" textlink="">
      <xdr:nvSpPr>
        <xdr:cNvPr id="3" name="AutoShape 3" descr="RÃ©sultat de recherche d'images pour &quot;france coq&quot;">
          <a:extLst>
            <a:ext uri="{FF2B5EF4-FFF2-40B4-BE49-F238E27FC236}">
              <a16:creationId xmlns:a16="http://schemas.microsoft.com/office/drawing/2014/main" id="{8CED570F-7B02-40FB-94F1-9A6A39901D35}"/>
            </a:ext>
          </a:extLst>
        </xdr:cNvPr>
        <xdr:cNvSpPr>
          <a:spLocks noChangeAspect="1" noChangeArrowheads="1"/>
        </xdr:cNvSpPr>
      </xdr:nvSpPr>
      <xdr:spPr bwMode="auto">
        <a:xfrm>
          <a:off x="22955250" y="46920150"/>
          <a:ext cx="304800" cy="31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E63D2-2AB1-4E29-935C-F0A8F29FAAB5}">
  <dimension ref="B1:O124"/>
  <sheetViews>
    <sheetView zoomScale="90" zoomScaleNormal="90" workbookViewId="0">
      <pane ySplit="1" topLeftCell="A2" activePane="bottomLeft" state="frozen"/>
      <selection pane="bottomLeft" activeCell="D5" sqref="D5"/>
    </sheetView>
  </sheetViews>
  <sheetFormatPr baseColWidth="10" defaultColWidth="10.81640625" defaultRowHeight="14.5" x14ac:dyDescent="0.35"/>
  <cols>
    <col min="1" max="1" width="10.81640625" style="11"/>
    <col min="2" max="2" width="19.1796875" style="11" bestFit="1" customWidth="1"/>
    <col min="3" max="3" width="23" style="11" customWidth="1"/>
    <col min="4" max="4" width="20.453125" style="11" customWidth="1"/>
    <col min="5" max="5" width="23.1796875" style="11" customWidth="1"/>
    <col min="6" max="6" width="26.54296875" style="11" customWidth="1"/>
    <col min="7" max="7" width="19.81640625" style="11" hidden="1" customWidth="1"/>
    <col min="8" max="8" width="41.26953125" style="11" hidden="1" customWidth="1"/>
    <col min="9" max="9" width="22.453125" style="11" customWidth="1"/>
    <col min="10" max="12" width="10.81640625" style="11" hidden="1" customWidth="1"/>
    <col min="13" max="13" width="23.453125" style="11" hidden="1" customWidth="1"/>
    <col min="14" max="14" width="16.81640625" style="11" hidden="1" customWidth="1"/>
    <col min="15" max="15" width="19" style="11" hidden="1" customWidth="1"/>
    <col min="16" max="16384" width="10.81640625" style="11"/>
  </cols>
  <sheetData>
    <row r="1" spans="2:15" ht="66.400000000000006" customHeight="1" x14ac:dyDescent="0.35">
      <c r="B1" s="24" t="s">
        <v>0</v>
      </c>
      <c r="C1" s="24" t="s">
        <v>268</v>
      </c>
      <c r="D1" s="24" t="s">
        <v>269</v>
      </c>
      <c r="E1" s="24" t="s">
        <v>267</v>
      </c>
      <c r="F1" s="24" t="s">
        <v>193</v>
      </c>
      <c r="G1" s="24" t="s">
        <v>1</v>
      </c>
      <c r="H1" s="9" t="s">
        <v>2</v>
      </c>
      <c r="I1" s="24" t="s">
        <v>3</v>
      </c>
      <c r="J1" s="25" t="s">
        <v>3</v>
      </c>
      <c r="K1" s="26"/>
      <c r="L1" s="27"/>
      <c r="M1" s="24" t="s">
        <v>4</v>
      </c>
      <c r="N1" s="24" t="s">
        <v>5</v>
      </c>
      <c r="O1" s="8" t="s">
        <v>6</v>
      </c>
    </row>
    <row r="2" spans="2:15" ht="26" x14ac:dyDescent="0.35">
      <c r="B2" s="2">
        <v>3280220821006</v>
      </c>
      <c r="C2" s="3" t="s">
        <v>7</v>
      </c>
      <c r="D2" s="3" t="s">
        <v>8</v>
      </c>
      <c r="E2" s="10" t="s">
        <v>9</v>
      </c>
      <c r="F2" s="10" t="s">
        <v>10</v>
      </c>
      <c r="G2" s="12">
        <v>0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11</v>
      </c>
      <c r="M2" s="1" t="s">
        <v>11</v>
      </c>
      <c r="N2" s="1" t="s">
        <v>11</v>
      </c>
      <c r="O2" s="3" t="s">
        <v>11</v>
      </c>
    </row>
    <row r="3" spans="2:15" ht="26" x14ac:dyDescent="0.35">
      <c r="B3" s="2">
        <v>3280225021029</v>
      </c>
      <c r="C3" s="3" t="s">
        <v>14</v>
      </c>
      <c r="D3" s="3" t="s">
        <v>8</v>
      </c>
      <c r="E3" s="10" t="s">
        <v>9</v>
      </c>
      <c r="F3" s="10" t="s">
        <v>10</v>
      </c>
      <c r="G3" s="12">
        <v>0</v>
      </c>
      <c r="H3" s="1" t="s">
        <v>11</v>
      </c>
      <c r="I3" s="1" t="s">
        <v>12</v>
      </c>
      <c r="J3" s="1" t="s">
        <v>13</v>
      </c>
      <c r="K3" s="1" t="s">
        <v>11</v>
      </c>
      <c r="L3" s="1" t="s">
        <v>11</v>
      </c>
      <c r="M3" s="1" t="s">
        <v>11</v>
      </c>
      <c r="N3" s="1" t="s">
        <v>11</v>
      </c>
      <c r="O3" s="3" t="s">
        <v>11</v>
      </c>
    </row>
    <row r="4" spans="2:15" ht="26" x14ac:dyDescent="0.35">
      <c r="B4" s="2">
        <v>3280221410186</v>
      </c>
      <c r="C4" s="3" t="s">
        <v>15</v>
      </c>
      <c r="D4" s="3" t="s">
        <v>8</v>
      </c>
      <c r="E4" s="10" t="s">
        <v>9</v>
      </c>
      <c r="F4" s="10" t="s">
        <v>10</v>
      </c>
      <c r="G4" s="12">
        <v>0</v>
      </c>
      <c r="H4" s="1" t="s">
        <v>11</v>
      </c>
      <c r="I4" s="1" t="s">
        <v>12</v>
      </c>
      <c r="J4" s="1" t="s">
        <v>13</v>
      </c>
      <c r="K4" s="1" t="s">
        <v>11</v>
      </c>
      <c r="L4" s="1" t="s">
        <v>11</v>
      </c>
      <c r="M4" s="1" t="s">
        <v>11</v>
      </c>
      <c r="N4" s="1" t="s">
        <v>11</v>
      </c>
      <c r="O4" s="3" t="s">
        <v>11</v>
      </c>
    </row>
    <row r="5" spans="2:15" ht="33" customHeight="1" x14ac:dyDescent="0.35">
      <c r="B5" s="2">
        <v>3280220310234</v>
      </c>
      <c r="C5" s="3" t="s">
        <v>16</v>
      </c>
      <c r="D5" s="3" t="s">
        <v>8</v>
      </c>
      <c r="E5" s="10" t="s">
        <v>9</v>
      </c>
      <c r="F5" s="10" t="s">
        <v>10</v>
      </c>
      <c r="G5" s="12">
        <v>0</v>
      </c>
      <c r="H5" s="1" t="s">
        <v>11</v>
      </c>
      <c r="I5" s="1" t="s">
        <v>12</v>
      </c>
      <c r="J5" s="1" t="s">
        <v>13</v>
      </c>
      <c r="K5" s="1" t="s">
        <v>11</v>
      </c>
      <c r="L5" s="1" t="s">
        <v>11</v>
      </c>
      <c r="M5" s="1" t="s">
        <v>11</v>
      </c>
      <c r="N5" s="1" t="s">
        <v>11</v>
      </c>
      <c r="O5" s="3"/>
    </row>
    <row r="6" spans="2:15" ht="26" x14ac:dyDescent="0.35">
      <c r="B6" s="2">
        <v>3280220801008</v>
      </c>
      <c r="C6" s="3" t="s">
        <v>17</v>
      </c>
      <c r="D6" s="3" t="s">
        <v>8</v>
      </c>
      <c r="E6" s="10" t="s">
        <v>9</v>
      </c>
      <c r="F6" s="10" t="s">
        <v>10</v>
      </c>
      <c r="G6" s="12">
        <v>0</v>
      </c>
      <c r="H6" s="1" t="s">
        <v>11</v>
      </c>
      <c r="I6" s="1" t="s">
        <v>12</v>
      </c>
      <c r="J6" s="1" t="s">
        <v>13</v>
      </c>
      <c r="K6" s="1" t="s">
        <v>11</v>
      </c>
      <c r="L6" s="1" t="s">
        <v>11</v>
      </c>
      <c r="M6" s="1" t="s">
        <v>11</v>
      </c>
      <c r="N6" s="1" t="s">
        <v>11</v>
      </c>
      <c r="O6" s="3" t="s">
        <v>11</v>
      </c>
    </row>
    <row r="7" spans="2:15" ht="26" x14ac:dyDescent="0.35">
      <c r="B7" s="2">
        <v>3280221408022</v>
      </c>
      <c r="C7" s="3" t="s">
        <v>18</v>
      </c>
      <c r="D7" s="3" t="s">
        <v>8</v>
      </c>
      <c r="E7" s="10" t="s">
        <v>9</v>
      </c>
      <c r="F7" s="10" t="s">
        <v>10</v>
      </c>
      <c r="G7" s="12">
        <v>0</v>
      </c>
      <c r="H7" s="1" t="s">
        <v>11</v>
      </c>
      <c r="I7" s="1" t="s">
        <v>12</v>
      </c>
      <c r="J7" s="1" t="s">
        <v>13</v>
      </c>
      <c r="K7" s="1" t="s">
        <v>11</v>
      </c>
      <c r="L7" s="1" t="s">
        <v>11</v>
      </c>
      <c r="M7" s="1" t="s">
        <v>11</v>
      </c>
      <c r="N7" s="1" t="s">
        <v>11</v>
      </c>
      <c r="O7" s="3" t="s">
        <v>11</v>
      </c>
    </row>
    <row r="8" spans="2:15" ht="26" x14ac:dyDescent="0.35">
      <c r="B8" s="2">
        <v>3280223110077</v>
      </c>
      <c r="C8" s="3" t="s">
        <v>19</v>
      </c>
      <c r="D8" s="3" t="s">
        <v>8</v>
      </c>
      <c r="E8" s="10" t="s">
        <v>9</v>
      </c>
      <c r="F8" s="10" t="s">
        <v>10</v>
      </c>
      <c r="G8" s="12">
        <v>0</v>
      </c>
      <c r="H8" s="1" t="s">
        <v>11</v>
      </c>
      <c r="I8" s="1" t="s">
        <v>12</v>
      </c>
      <c r="J8" s="1" t="s">
        <v>13</v>
      </c>
      <c r="K8" s="1" t="s">
        <v>11</v>
      </c>
      <c r="L8" s="1" t="s">
        <v>11</v>
      </c>
      <c r="M8" s="1" t="s">
        <v>11</v>
      </c>
      <c r="N8" s="1" t="s">
        <v>11</v>
      </c>
      <c r="O8" s="3" t="s">
        <v>11</v>
      </c>
    </row>
    <row r="9" spans="2:15" ht="26" x14ac:dyDescent="0.35">
      <c r="B9" s="2">
        <v>3280228377000</v>
      </c>
      <c r="C9" s="3" t="s">
        <v>20</v>
      </c>
      <c r="D9" s="3" t="s">
        <v>8</v>
      </c>
      <c r="E9" s="10" t="s">
        <v>9</v>
      </c>
      <c r="F9" s="10" t="s">
        <v>10</v>
      </c>
      <c r="G9" s="12">
        <v>0</v>
      </c>
      <c r="H9" s="1" t="s">
        <v>11</v>
      </c>
      <c r="I9" s="1" t="s">
        <v>12</v>
      </c>
      <c r="J9" s="1" t="s">
        <v>13</v>
      </c>
      <c r="K9" s="1" t="s">
        <v>11</v>
      </c>
      <c r="L9" s="1" t="s">
        <v>11</v>
      </c>
      <c r="M9" s="1" t="s">
        <v>11</v>
      </c>
      <c r="N9" s="1" t="s">
        <v>11</v>
      </c>
      <c r="O9" s="3" t="s">
        <v>11</v>
      </c>
    </row>
    <row r="10" spans="2:15" ht="26" x14ac:dyDescent="0.35">
      <c r="B10" s="2">
        <v>3280222407031</v>
      </c>
      <c r="C10" s="3" t="s">
        <v>21</v>
      </c>
      <c r="D10" s="3" t="s">
        <v>8</v>
      </c>
      <c r="E10" s="10" t="s">
        <v>9</v>
      </c>
      <c r="F10" s="10" t="s">
        <v>10</v>
      </c>
      <c r="G10" s="12">
        <v>0</v>
      </c>
      <c r="H10" s="1" t="s">
        <v>11</v>
      </c>
      <c r="I10" s="1" t="s">
        <v>12</v>
      </c>
      <c r="J10" s="1" t="s">
        <v>13</v>
      </c>
      <c r="K10" s="1" t="s">
        <v>11</v>
      </c>
      <c r="L10" s="1" t="s">
        <v>11</v>
      </c>
      <c r="M10" s="1" t="s">
        <v>11</v>
      </c>
      <c r="N10" s="1" t="s">
        <v>11</v>
      </c>
      <c r="O10" s="3" t="s">
        <v>11</v>
      </c>
    </row>
    <row r="11" spans="2:15" ht="26" x14ac:dyDescent="0.35">
      <c r="B11" s="2">
        <v>3280222210167</v>
      </c>
      <c r="C11" s="3" t="s">
        <v>22</v>
      </c>
      <c r="D11" s="3" t="s">
        <v>8</v>
      </c>
      <c r="E11" s="10" t="s">
        <v>9</v>
      </c>
      <c r="F11" s="10" t="s">
        <v>10</v>
      </c>
      <c r="G11" s="12">
        <v>0</v>
      </c>
      <c r="H11" s="1" t="s">
        <v>11</v>
      </c>
      <c r="I11" s="1" t="s">
        <v>12</v>
      </c>
      <c r="J11" s="1" t="s">
        <v>13</v>
      </c>
      <c r="K11" s="1" t="s">
        <v>11</v>
      </c>
      <c r="L11" s="1" t="s">
        <v>11</v>
      </c>
      <c r="M11" s="1" t="s">
        <v>11</v>
      </c>
      <c r="N11" s="1" t="s">
        <v>11</v>
      </c>
      <c r="O11" s="3" t="s">
        <v>11</v>
      </c>
    </row>
    <row r="12" spans="2:15" ht="26" x14ac:dyDescent="0.35">
      <c r="B12" s="2">
        <v>3280220108237</v>
      </c>
      <c r="C12" s="3" t="s">
        <v>23</v>
      </c>
      <c r="D12" s="3" t="s">
        <v>8</v>
      </c>
      <c r="E12" s="10" t="s">
        <v>9</v>
      </c>
      <c r="F12" s="10" t="s">
        <v>10</v>
      </c>
      <c r="G12" s="12">
        <v>0</v>
      </c>
      <c r="H12" s="1" t="s">
        <v>11</v>
      </c>
      <c r="I12" s="1" t="s">
        <v>12</v>
      </c>
      <c r="J12" s="1" t="s">
        <v>13</v>
      </c>
      <c r="K12" s="1" t="s">
        <v>11</v>
      </c>
      <c r="L12" s="1" t="s">
        <v>11</v>
      </c>
      <c r="M12" s="1" t="s">
        <v>11</v>
      </c>
      <c r="N12" s="1" t="s">
        <v>11</v>
      </c>
      <c r="O12" s="3"/>
    </row>
    <row r="13" spans="2:15" ht="26" x14ac:dyDescent="0.35">
      <c r="B13" s="2">
        <v>3280223110169</v>
      </c>
      <c r="C13" s="3" t="s">
        <v>24</v>
      </c>
      <c r="D13" s="3" t="s">
        <v>8</v>
      </c>
      <c r="E13" s="10" t="s">
        <v>9</v>
      </c>
      <c r="F13" s="10" t="s">
        <v>10</v>
      </c>
      <c r="G13" s="12">
        <v>0</v>
      </c>
      <c r="H13" s="1" t="s">
        <v>11</v>
      </c>
      <c r="I13" s="1" t="s">
        <v>12</v>
      </c>
      <c r="J13" s="1" t="s">
        <v>13</v>
      </c>
      <c r="K13" s="1" t="s">
        <v>11</v>
      </c>
      <c r="L13" s="1" t="s">
        <v>11</v>
      </c>
      <c r="M13" s="1" t="s">
        <v>11</v>
      </c>
      <c r="N13" s="1" t="s">
        <v>11</v>
      </c>
      <c r="O13" s="3" t="s">
        <v>11</v>
      </c>
    </row>
    <row r="14" spans="2:15" ht="26" x14ac:dyDescent="0.35">
      <c r="B14" s="2">
        <v>3280221810122</v>
      </c>
      <c r="C14" s="3" t="s">
        <v>25</v>
      </c>
      <c r="D14" s="3" t="s">
        <v>8</v>
      </c>
      <c r="E14" s="10" t="s">
        <v>9</v>
      </c>
      <c r="F14" s="10" t="s">
        <v>10</v>
      </c>
      <c r="G14" s="12">
        <v>0</v>
      </c>
      <c r="H14" s="1" t="s">
        <v>11</v>
      </c>
      <c r="I14" s="1" t="s">
        <v>12</v>
      </c>
      <c r="J14" s="1" t="s">
        <v>13</v>
      </c>
      <c r="K14" s="1" t="s">
        <v>11</v>
      </c>
      <c r="L14" s="1" t="s">
        <v>11</v>
      </c>
      <c r="M14" s="1" t="s">
        <v>11</v>
      </c>
      <c r="N14" s="1" t="s">
        <v>11</v>
      </c>
      <c r="O14" s="3" t="s">
        <v>11</v>
      </c>
    </row>
    <row r="15" spans="2:15" ht="26" x14ac:dyDescent="0.35">
      <c r="B15" s="2">
        <v>3280221803087</v>
      </c>
      <c r="C15" s="3" t="s">
        <v>26</v>
      </c>
      <c r="D15" s="3" t="s">
        <v>8</v>
      </c>
      <c r="E15" s="10" t="s">
        <v>9</v>
      </c>
      <c r="F15" s="10" t="s">
        <v>10</v>
      </c>
      <c r="G15" s="12">
        <v>0</v>
      </c>
      <c r="H15" s="1" t="s">
        <v>11</v>
      </c>
      <c r="I15" s="1" t="s">
        <v>12</v>
      </c>
      <c r="J15" s="1" t="s">
        <v>13</v>
      </c>
      <c r="K15" s="1" t="s">
        <v>11</v>
      </c>
      <c r="L15" s="1" t="s">
        <v>11</v>
      </c>
      <c r="M15" s="1" t="s">
        <v>11</v>
      </c>
      <c r="N15" s="1" t="s">
        <v>11</v>
      </c>
      <c r="O15" s="3" t="s">
        <v>11</v>
      </c>
    </row>
    <row r="16" spans="2:15" ht="26" x14ac:dyDescent="0.35">
      <c r="B16" s="2">
        <v>3280221610197</v>
      </c>
      <c r="C16" s="3" t="s">
        <v>27</v>
      </c>
      <c r="D16" s="3" t="s">
        <v>8</v>
      </c>
      <c r="E16" s="10" t="s">
        <v>9</v>
      </c>
      <c r="F16" s="10" t="s">
        <v>10</v>
      </c>
      <c r="G16" s="12">
        <v>0</v>
      </c>
      <c r="H16" s="1" t="s">
        <v>11</v>
      </c>
      <c r="I16" s="1" t="s">
        <v>12</v>
      </c>
      <c r="J16" s="1" t="s">
        <v>13</v>
      </c>
      <c r="K16" s="1" t="s">
        <v>11</v>
      </c>
      <c r="L16" s="1" t="s">
        <v>11</v>
      </c>
      <c r="M16" s="1" t="s">
        <v>11</v>
      </c>
      <c r="N16" s="1" t="s">
        <v>11</v>
      </c>
      <c r="O16" s="3" t="s">
        <v>11</v>
      </c>
    </row>
    <row r="17" spans="2:15" ht="26" x14ac:dyDescent="0.35">
      <c r="B17" s="2">
        <v>3280221108991</v>
      </c>
      <c r="C17" s="3" t="s">
        <v>28</v>
      </c>
      <c r="D17" s="3" t="s">
        <v>8</v>
      </c>
      <c r="E17" s="10" t="s">
        <v>9</v>
      </c>
      <c r="F17" s="10" t="s">
        <v>10</v>
      </c>
      <c r="G17" s="12">
        <v>0</v>
      </c>
      <c r="H17" s="1" t="s">
        <v>11</v>
      </c>
      <c r="I17" s="1" t="s">
        <v>12</v>
      </c>
      <c r="J17" s="1" t="s">
        <v>13</v>
      </c>
      <c r="K17" s="1" t="s">
        <v>11</v>
      </c>
      <c r="L17" s="1" t="s">
        <v>11</v>
      </c>
      <c r="M17" s="1" t="s">
        <v>11</v>
      </c>
      <c r="N17" s="1" t="s">
        <v>11</v>
      </c>
      <c r="O17" s="3" t="s">
        <v>11</v>
      </c>
    </row>
    <row r="18" spans="2:15" ht="26" x14ac:dyDescent="0.35">
      <c r="B18" s="2">
        <v>3280220111534</v>
      </c>
      <c r="C18" s="3" t="s">
        <v>29</v>
      </c>
      <c r="D18" s="3" t="s">
        <v>8</v>
      </c>
      <c r="E18" s="10" t="s">
        <v>9</v>
      </c>
      <c r="F18" s="10" t="s">
        <v>10</v>
      </c>
      <c r="G18" s="12">
        <v>0</v>
      </c>
      <c r="H18" s="1" t="s">
        <v>11</v>
      </c>
      <c r="I18" s="1" t="s">
        <v>12</v>
      </c>
      <c r="J18" s="1" t="s">
        <v>13</v>
      </c>
      <c r="K18" s="1" t="s">
        <v>11</v>
      </c>
      <c r="L18" s="1" t="s">
        <v>11</v>
      </c>
      <c r="M18" s="1" t="s">
        <v>11</v>
      </c>
      <c r="N18" s="1" t="s">
        <v>11</v>
      </c>
      <c r="O18" s="3" t="s">
        <v>11</v>
      </c>
    </row>
    <row r="19" spans="2:15" ht="26" x14ac:dyDescent="0.35">
      <c r="B19" s="2">
        <v>3280220206216</v>
      </c>
      <c r="C19" s="3" t="s">
        <v>30</v>
      </c>
      <c r="D19" s="3" t="s">
        <v>8</v>
      </c>
      <c r="E19" s="10" t="s">
        <v>9</v>
      </c>
      <c r="F19" s="10" t="s">
        <v>10</v>
      </c>
      <c r="G19" s="12">
        <v>0</v>
      </c>
      <c r="H19" s="1" t="s">
        <v>11</v>
      </c>
      <c r="I19" s="1" t="s">
        <v>12</v>
      </c>
      <c r="J19" s="1" t="s">
        <v>13</v>
      </c>
      <c r="K19" s="1" t="s">
        <v>11</v>
      </c>
      <c r="L19" s="1" t="s">
        <v>11</v>
      </c>
      <c r="M19" s="1" t="s">
        <v>11</v>
      </c>
      <c r="N19" s="1" t="s">
        <v>11</v>
      </c>
      <c r="O19" s="3" t="s">
        <v>11</v>
      </c>
    </row>
    <row r="20" spans="2:15" ht="26" x14ac:dyDescent="0.35">
      <c r="B20" s="2">
        <v>3280220908073</v>
      </c>
      <c r="C20" s="3" t="s">
        <v>31</v>
      </c>
      <c r="D20" s="3" t="s">
        <v>8</v>
      </c>
      <c r="E20" s="10" t="s">
        <v>9</v>
      </c>
      <c r="F20" s="10" t="s">
        <v>10</v>
      </c>
      <c r="G20" s="12">
        <v>0</v>
      </c>
      <c r="H20" s="1" t="s">
        <v>11</v>
      </c>
      <c r="I20" s="1" t="s">
        <v>12</v>
      </c>
      <c r="J20" s="1" t="s">
        <v>13</v>
      </c>
      <c r="K20" s="1" t="s">
        <v>11</v>
      </c>
      <c r="L20" s="1" t="s">
        <v>11</v>
      </c>
      <c r="M20" s="1" t="s">
        <v>11</v>
      </c>
      <c r="N20" s="1" t="s">
        <v>11</v>
      </c>
      <c r="O20" s="3" t="s">
        <v>11</v>
      </c>
    </row>
    <row r="21" spans="2:15" ht="26" x14ac:dyDescent="0.35">
      <c r="B21" s="2">
        <v>3280220892006</v>
      </c>
      <c r="C21" s="3" t="s">
        <v>32</v>
      </c>
      <c r="D21" s="3" t="s">
        <v>8</v>
      </c>
      <c r="E21" s="10" t="s">
        <v>9</v>
      </c>
      <c r="F21" s="10" t="s">
        <v>10</v>
      </c>
      <c r="G21" s="12">
        <v>0</v>
      </c>
      <c r="H21" s="1" t="s">
        <v>11</v>
      </c>
      <c r="I21" s="1" t="s">
        <v>12</v>
      </c>
      <c r="J21" s="1" t="s">
        <v>13</v>
      </c>
      <c r="K21" s="1" t="s">
        <v>11</v>
      </c>
      <c r="L21" s="1" t="s">
        <v>11</v>
      </c>
      <c r="M21" s="1" t="s">
        <v>11</v>
      </c>
      <c r="N21" s="1" t="s">
        <v>11</v>
      </c>
      <c r="O21" s="3" t="s">
        <v>11</v>
      </c>
    </row>
    <row r="22" spans="2:15" ht="26" x14ac:dyDescent="0.35">
      <c r="B22" s="2">
        <v>3280225021227</v>
      </c>
      <c r="C22" s="3" t="s">
        <v>33</v>
      </c>
      <c r="D22" s="3" t="s">
        <v>8</v>
      </c>
      <c r="E22" s="10" t="s">
        <v>9</v>
      </c>
      <c r="F22" s="10" t="s">
        <v>10</v>
      </c>
      <c r="G22" s="12">
        <v>0</v>
      </c>
      <c r="H22" s="1" t="s">
        <v>11</v>
      </c>
      <c r="I22" s="1" t="s">
        <v>12</v>
      </c>
      <c r="J22" s="1" t="s">
        <v>13</v>
      </c>
      <c r="K22" s="1" t="s">
        <v>11</v>
      </c>
      <c r="L22" s="1" t="s">
        <v>11</v>
      </c>
      <c r="M22" s="1" t="s">
        <v>11</v>
      </c>
      <c r="N22" s="1" t="s">
        <v>11</v>
      </c>
      <c r="O22" s="3" t="s">
        <v>11</v>
      </c>
    </row>
    <row r="23" spans="2:15" ht="26" x14ac:dyDescent="0.35">
      <c r="B23" s="2">
        <v>3280221209193</v>
      </c>
      <c r="C23" s="3" t="s">
        <v>34</v>
      </c>
      <c r="D23" s="3" t="s">
        <v>8</v>
      </c>
      <c r="E23" s="10" t="s">
        <v>9</v>
      </c>
      <c r="F23" s="10" t="s">
        <v>10</v>
      </c>
      <c r="G23" s="12">
        <v>0</v>
      </c>
      <c r="H23" s="1" t="s">
        <v>11</v>
      </c>
      <c r="I23" s="1" t="s">
        <v>12</v>
      </c>
      <c r="J23" s="1" t="s">
        <v>13</v>
      </c>
      <c r="K23" s="1" t="s">
        <v>11</v>
      </c>
      <c r="L23" s="1" t="s">
        <v>11</v>
      </c>
      <c r="M23" s="1" t="s">
        <v>11</v>
      </c>
      <c r="N23" s="1" t="s">
        <v>11</v>
      </c>
      <c r="O23" s="3" t="s">
        <v>11</v>
      </c>
    </row>
    <row r="24" spans="2:15" ht="26" x14ac:dyDescent="0.35">
      <c r="B24" s="2">
        <v>3280221011086</v>
      </c>
      <c r="C24" s="3" t="s">
        <v>35</v>
      </c>
      <c r="D24" s="3" t="s">
        <v>8</v>
      </c>
      <c r="E24" s="10" t="s">
        <v>9</v>
      </c>
      <c r="F24" s="10" t="s">
        <v>10</v>
      </c>
      <c r="G24" s="12">
        <v>0</v>
      </c>
      <c r="H24" s="1" t="s">
        <v>11</v>
      </c>
      <c r="I24" s="1" t="s">
        <v>12</v>
      </c>
      <c r="J24" s="1" t="s">
        <v>13</v>
      </c>
      <c r="K24" s="1" t="s">
        <v>11</v>
      </c>
      <c r="L24" s="1" t="s">
        <v>11</v>
      </c>
      <c r="M24" s="1" t="s">
        <v>11</v>
      </c>
      <c r="N24" s="1" t="s">
        <v>11</v>
      </c>
      <c r="O24" s="3" t="s">
        <v>11</v>
      </c>
    </row>
    <row r="25" spans="2:15" ht="48.65" customHeight="1" x14ac:dyDescent="0.35">
      <c r="B25" s="2">
        <v>3280221612245</v>
      </c>
      <c r="C25" s="3" t="s">
        <v>36</v>
      </c>
      <c r="D25" s="3" t="s">
        <v>8</v>
      </c>
      <c r="E25" s="10" t="s">
        <v>9</v>
      </c>
      <c r="F25" s="10" t="s">
        <v>10</v>
      </c>
      <c r="G25" s="12">
        <v>0</v>
      </c>
      <c r="H25" s="1" t="s">
        <v>11</v>
      </c>
      <c r="I25" s="1" t="s">
        <v>12</v>
      </c>
      <c r="J25" s="1" t="s">
        <v>13</v>
      </c>
      <c r="K25" s="1" t="s">
        <v>11</v>
      </c>
      <c r="L25" s="1" t="s">
        <v>11</v>
      </c>
      <c r="M25" s="1" t="s">
        <v>11</v>
      </c>
      <c r="N25" s="1" t="s">
        <v>11</v>
      </c>
      <c r="O25" s="3"/>
    </row>
    <row r="26" spans="2:15" ht="26" x14ac:dyDescent="0.35">
      <c r="B26" s="2">
        <v>3280220811168</v>
      </c>
      <c r="C26" s="3" t="s">
        <v>37</v>
      </c>
      <c r="D26" s="3" t="s">
        <v>8</v>
      </c>
      <c r="E26" s="10" t="s">
        <v>9</v>
      </c>
      <c r="F26" s="10" t="s">
        <v>10</v>
      </c>
      <c r="G26" s="12">
        <v>0</v>
      </c>
      <c r="H26" s="1" t="s">
        <v>11</v>
      </c>
      <c r="I26" s="1" t="s">
        <v>12</v>
      </c>
      <c r="J26" s="1" t="s">
        <v>13</v>
      </c>
      <c r="K26" s="1" t="s">
        <v>11</v>
      </c>
      <c r="L26" s="1" t="s">
        <v>11</v>
      </c>
      <c r="M26" s="1" t="s">
        <v>11</v>
      </c>
      <c r="N26" s="1" t="s">
        <v>11</v>
      </c>
      <c r="O26" s="3" t="s">
        <v>11</v>
      </c>
    </row>
    <row r="27" spans="2:15" ht="26" x14ac:dyDescent="0.35">
      <c r="B27" s="2">
        <v>3280220111336</v>
      </c>
      <c r="C27" s="3" t="s">
        <v>38</v>
      </c>
      <c r="D27" s="3" t="s">
        <v>8</v>
      </c>
      <c r="E27" s="10" t="s">
        <v>9</v>
      </c>
      <c r="F27" s="10" t="s">
        <v>10</v>
      </c>
      <c r="G27" s="12">
        <v>0</v>
      </c>
      <c r="H27" s="1" t="s">
        <v>11</v>
      </c>
      <c r="I27" s="1" t="s">
        <v>12</v>
      </c>
      <c r="J27" s="1" t="s">
        <v>13</v>
      </c>
      <c r="K27" s="1" t="s">
        <v>11</v>
      </c>
      <c r="L27" s="1" t="s">
        <v>11</v>
      </c>
      <c r="M27" s="1" t="s">
        <v>11</v>
      </c>
      <c r="N27" s="1" t="s">
        <v>11</v>
      </c>
      <c r="O27" s="3" t="s">
        <v>11</v>
      </c>
    </row>
    <row r="28" spans="2:15" ht="26" x14ac:dyDescent="0.35">
      <c r="B28" s="2">
        <v>3280220106110</v>
      </c>
      <c r="C28" s="3" t="s">
        <v>39</v>
      </c>
      <c r="D28" s="3" t="s">
        <v>8</v>
      </c>
      <c r="E28" s="10" t="s">
        <v>9</v>
      </c>
      <c r="F28" s="10" t="s">
        <v>10</v>
      </c>
      <c r="G28" s="12">
        <v>0</v>
      </c>
      <c r="H28" s="1" t="s">
        <v>11</v>
      </c>
      <c r="I28" s="1" t="s">
        <v>12</v>
      </c>
      <c r="J28" s="1" t="s">
        <v>13</v>
      </c>
      <c r="K28" s="1" t="s">
        <v>11</v>
      </c>
      <c r="L28" s="1" t="s">
        <v>11</v>
      </c>
      <c r="M28" s="1" t="s">
        <v>11</v>
      </c>
      <c r="N28" s="1" t="s">
        <v>11</v>
      </c>
      <c r="O28" s="3" t="s">
        <v>11</v>
      </c>
    </row>
    <row r="29" spans="2:15" ht="26" x14ac:dyDescent="0.35">
      <c r="B29" s="2">
        <v>3280220212156</v>
      </c>
      <c r="C29" s="3" t="s">
        <v>40</v>
      </c>
      <c r="D29" s="3" t="s">
        <v>8</v>
      </c>
      <c r="E29" s="10" t="s">
        <v>9</v>
      </c>
      <c r="F29" s="10" t="s">
        <v>10</v>
      </c>
      <c r="G29" s="12">
        <v>0</v>
      </c>
      <c r="H29" s="1" t="s">
        <v>11</v>
      </c>
      <c r="I29" s="1" t="s">
        <v>12</v>
      </c>
      <c r="J29" s="1" t="s">
        <v>13</v>
      </c>
      <c r="K29" s="1" t="s">
        <v>11</v>
      </c>
      <c r="L29" s="1" t="s">
        <v>11</v>
      </c>
      <c r="M29" s="1" t="s">
        <v>11</v>
      </c>
      <c r="N29" s="1" t="s">
        <v>11</v>
      </c>
      <c r="O29" s="3" t="s">
        <v>11</v>
      </c>
    </row>
    <row r="30" spans="2:15" ht="26" x14ac:dyDescent="0.35">
      <c r="B30" s="2">
        <v>3280220110155</v>
      </c>
      <c r="C30" s="3" t="s">
        <v>41</v>
      </c>
      <c r="D30" s="3" t="s">
        <v>8</v>
      </c>
      <c r="E30" s="10" t="s">
        <v>9</v>
      </c>
      <c r="F30" s="10" t="s">
        <v>10</v>
      </c>
      <c r="G30" s="12">
        <v>0</v>
      </c>
      <c r="H30" s="1" t="s">
        <v>11</v>
      </c>
      <c r="I30" s="1" t="s">
        <v>12</v>
      </c>
      <c r="J30" s="1" t="s">
        <v>13</v>
      </c>
      <c r="K30" s="1" t="s">
        <v>11</v>
      </c>
      <c r="L30" s="1" t="s">
        <v>11</v>
      </c>
      <c r="M30" s="1" t="s">
        <v>11</v>
      </c>
      <c r="N30" s="1" t="s">
        <v>11</v>
      </c>
      <c r="O30" s="3" t="s">
        <v>11</v>
      </c>
    </row>
    <row r="31" spans="2:15" ht="26" x14ac:dyDescent="0.35">
      <c r="B31" s="2">
        <v>3280220512157</v>
      </c>
      <c r="C31" s="3" t="s">
        <v>42</v>
      </c>
      <c r="D31" s="3" t="s">
        <v>8</v>
      </c>
      <c r="E31" s="10" t="s">
        <v>9</v>
      </c>
      <c r="F31" s="10" t="s">
        <v>10</v>
      </c>
      <c r="G31" s="12">
        <v>0</v>
      </c>
      <c r="H31" s="1" t="s">
        <v>11</v>
      </c>
      <c r="I31" s="1" t="s">
        <v>12</v>
      </c>
      <c r="J31" s="1" t="s">
        <v>13</v>
      </c>
      <c r="K31" s="1" t="s">
        <v>11</v>
      </c>
      <c r="L31" s="1" t="s">
        <v>11</v>
      </c>
      <c r="M31" s="1" t="s">
        <v>11</v>
      </c>
      <c r="N31" s="1" t="s">
        <v>11</v>
      </c>
      <c r="O31" s="3" t="s">
        <v>11</v>
      </c>
    </row>
    <row r="32" spans="2:15" ht="26" x14ac:dyDescent="0.35">
      <c r="B32" s="2">
        <v>3280222511042</v>
      </c>
      <c r="C32" s="3" t="s">
        <v>43</v>
      </c>
      <c r="D32" s="3" t="s">
        <v>8</v>
      </c>
      <c r="E32" s="10" t="s">
        <v>9</v>
      </c>
      <c r="F32" s="10" t="s">
        <v>10</v>
      </c>
      <c r="G32" s="12">
        <v>0</v>
      </c>
      <c r="H32" s="1" t="s">
        <v>11</v>
      </c>
      <c r="I32" s="1" t="s">
        <v>12</v>
      </c>
      <c r="J32" s="1" t="s">
        <v>13</v>
      </c>
      <c r="K32" s="1" t="s">
        <v>11</v>
      </c>
      <c r="L32" s="1" t="s">
        <v>11</v>
      </c>
      <c r="M32" s="1" t="s">
        <v>11</v>
      </c>
      <c r="N32" s="1" t="s">
        <v>11</v>
      </c>
      <c r="O32" s="3" t="s">
        <v>11</v>
      </c>
    </row>
    <row r="33" spans="2:15" ht="26" x14ac:dyDescent="0.35">
      <c r="B33" s="2">
        <v>3280220608072</v>
      </c>
      <c r="C33" s="3" t="s">
        <v>44</v>
      </c>
      <c r="D33" s="3" t="s">
        <v>8</v>
      </c>
      <c r="E33" s="10" t="s">
        <v>9</v>
      </c>
      <c r="F33" s="10" t="s">
        <v>10</v>
      </c>
      <c r="G33" s="12">
        <v>0</v>
      </c>
      <c r="H33" s="1" t="s">
        <v>11</v>
      </c>
      <c r="I33" s="1" t="s">
        <v>12</v>
      </c>
      <c r="J33" s="1" t="s">
        <v>13</v>
      </c>
      <c r="K33" s="1" t="s">
        <v>11</v>
      </c>
      <c r="L33" s="1" t="s">
        <v>11</v>
      </c>
      <c r="M33" s="1" t="s">
        <v>11</v>
      </c>
      <c r="N33" s="1" t="s">
        <v>11</v>
      </c>
      <c r="O33" s="3" t="s">
        <v>11</v>
      </c>
    </row>
    <row r="34" spans="2:15" ht="26" x14ac:dyDescent="0.35">
      <c r="B34" s="2">
        <v>3280220508075</v>
      </c>
      <c r="C34" s="3" t="s">
        <v>45</v>
      </c>
      <c r="D34" s="3" t="s">
        <v>8</v>
      </c>
      <c r="E34" s="10" t="s">
        <v>9</v>
      </c>
      <c r="F34" s="10" t="s">
        <v>10</v>
      </c>
      <c r="G34" s="12">
        <v>0</v>
      </c>
      <c r="H34" s="1" t="s">
        <v>11</v>
      </c>
      <c r="I34" s="1" t="s">
        <v>12</v>
      </c>
      <c r="J34" s="1" t="s">
        <v>13</v>
      </c>
      <c r="K34" s="1" t="s">
        <v>11</v>
      </c>
      <c r="L34" s="1" t="s">
        <v>11</v>
      </c>
      <c r="M34" s="1" t="s">
        <v>11</v>
      </c>
      <c r="N34" s="1" t="s">
        <v>11</v>
      </c>
      <c r="O34" s="3" t="s">
        <v>11</v>
      </c>
    </row>
    <row r="35" spans="2:15" ht="26" x14ac:dyDescent="0.35">
      <c r="B35" s="2">
        <v>3280220107216</v>
      </c>
      <c r="C35" s="3" t="s">
        <v>46</v>
      </c>
      <c r="D35" s="3" t="s">
        <v>8</v>
      </c>
      <c r="E35" s="10" t="s">
        <v>9</v>
      </c>
      <c r="F35" s="10" t="s">
        <v>10</v>
      </c>
      <c r="G35" s="4">
        <v>0</v>
      </c>
      <c r="H35" s="1" t="s">
        <v>11</v>
      </c>
      <c r="I35" s="1" t="s">
        <v>47</v>
      </c>
      <c r="J35" s="1" t="s">
        <v>13</v>
      </c>
      <c r="K35" s="1" t="s">
        <v>11</v>
      </c>
      <c r="L35" s="3" t="s">
        <v>11</v>
      </c>
      <c r="M35" s="1" t="s">
        <v>11</v>
      </c>
      <c r="N35" s="1" t="s">
        <v>11</v>
      </c>
      <c r="O35" s="3" t="s">
        <v>11</v>
      </c>
    </row>
    <row r="36" spans="2:15" ht="26" x14ac:dyDescent="0.35">
      <c r="B36" s="2">
        <v>3280220207213</v>
      </c>
      <c r="C36" s="3" t="s">
        <v>48</v>
      </c>
      <c r="D36" s="3" t="s">
        <v>8</v>
      </c>
      <c r="E36" s="10" t="s">
        <v>9</v>
      </c>
      <c r="F36" s="10" t="s">
        <v>10</v>
      </c>
      <c r="G36" s="4">
        <v>0</v>
      </c>
      <c r="H36" s="1" t="s">
        <v>11</v>
      </c>
      <c r="I36" s="1" t="s">
        <v>47</v>
      </c>
      <c r="J36" s="1" t="s">
        <v>13</v>
      </c>
      <c r="K36" s="1" t="s">
        <v>11</v>
      </c>
      <c r="L36" s="3" t="s">
        <v>11</v>
      </c>
      <c r="M36" s="1" t="s">
        <v>11</v>
      </c>
      <c r="N36" s="1" t="s">
        <v>11</v>
      </c>
      <c r="O36" s="3" t="s">
        <v>11</v>
      </c>
    </row>
    <row r="37" spans="2:15" ht="26" x14ac:dyDescent="0.35">
      <c r="B37" s="2">
        <v>3280220307210</v>
      </c>
      <c r="C37" s="3" t="s">
        <v>49</v>
      </c>
      <c r="D37" s="3" t="s">
        <v>8</v>
      </c>
      <c r="E37" s="10" t="s">
        <v>9</v>
      </c>
      <c r="F37" s="10" t="s">
        <v>10</v>
      </c>
      <c r="G37" s="4">
        <v>0</v>
      </c>
      <c r="H37" s="1" t="s">
        <v>11</v>
      </c>
      <c r="I37" s="1" t="s">
        <v>47</v>
      </c>
      <c r="J37" s="1" t="s">
        <v>13</v>
      </c>
      <c r="K37" s="1" t="s">
        <v>11</v>
      </c>
      <c r="L37" s="3" t="s">
        <v>11</v>
      </c>
      <c r="M37" s="1" t="s">
        <v>11</v>
      </c>
      <c r="N37" s="1" t="s">
        <v>11</v>
      </c>
      <c r="O37" s="3" t="s">
        <v>11</v>
      </c>
    </row>
    <row r="38" spans="2:15" ht="26" x14ac:dyDescent="0.35">
      <c r="B38" s="2">
        <v>3280220107254</v>
      </c>
      <c r="C38" s="3" t="s">
        <v>50</v>
      </c>
      <c r="D38" s="3" t="s">
        <v>8</v>
      </c>
      <c r="E38" s="10" t="s">
        <v>9</v>
      </c>
      <c r="F38" s="10" t="s">
        <v>10</v>
      </c>
      <c r="G38" s="4">
        <v>0</v>
      </c>
      <c r="H38" s="1" t="s">
        <v>11</v>
      </c>
      <c r="I38" s="1" t="s">
        <v>12</v>
      </c>
      <c r="J38" s="1" t="s">
        <v>13</v>
      </c>
      <c r="K38" s="1" t="s">
        <v>11</v>
      </c>
      <c r="L38" s="3" t="s">
        <v>11</v>
      </c>
      <c r="M38" s="1" t="s">
        <v>11</v>
      </c>
      <c r="N38" s="1" t="s">
        <v>11</v>
      </c>
      <c r="O38" s="3"/>
    </row>
    <row r="39" spans="2:15" ht="26" x14ac:dyDescent="0.35">
      <c r="B39" s="2">
        <v>3280220201006</v>
      </c>
      <c r="C39" s="3" t="s">
        <v>51</v>
      </c>
      <c r="D39" s="3" t="s">
        <v>8</v>
      </c>
      <c r="E39" s="10" t="s">
        <v>9</v>
      </c>
      <c r="F39" s="10" t="s">
        <v>10</v>
      </c>
      <c r="G39" s="4">
        <v>0</v>
      </c>
      <c r="H39" s="1" t="s">
        <v>11</v>
      </c>
      <c r="I39" s="1" t="s">
        <v>12</v>
      </c>
      <c r="J39" s="1" t="s">
        <v>13</v>
      </c>
      <c r="K39" s="1" t="s">
        <v>11</v>
      </c>
      <c r="L39" s="3" t="s">
        <v>11</v>
      </c>
      <c r="M39" s="1" t="s">
        <v>11</v>
      </c>
      <c r="N39" s="1" t="s">
        <v>11</v>
      </c>
      <c r="O39" s="3" t="s">
        <v>11</v>
      </c>
    </row>
    <row r="40" spans="2:15" ht="26" x14ac:dyDescent="0.35">
      <c r="B40" s="2">
        <v>3280220601004</v>
      </c>
      <c r="C40" s="3" t="s">
        <v>52</v>
      </c>
      <c r="D40" s="3" t="s">
        <v>8</v>
      </c>
      <c r="E40" s="10" t="s">
        <v>9</v>
      </c>
      <c r="F40" s="10" t="s">
        <v>10</v>
      </c>
      <c r="G40" s="4">
        <v>0</v>
      </c>
      <c r="H40" s="1" t="s">
        <v>11</v>
      </c>
      <c r="I40" s="1" t="s">
        <v>12</v>
      </c>
      <c r="J40" s="1" t="s">
        <v>13</v>
      </c>
      <c r="K40" s="1" t="s">
        <v>11</v>
      </c>
      <c r="L40" s="3" t="s">
        <v>11</v>
      </c>
      <c r="M40" s="1" t="s">
        <v>11</v>
      </c>
      <c r="N40" s="1" t="s">
        <v>11</v>
      </c>
      <c r="O40" s="3" t="s">
        <v>11</v>
      </c>
    </row>
    <row r="41" spans="2:15" ht="26" x14ac:dyDescent="0.35">
      <c r="B41" s="2">
        <v>3280220501007</v>
      </c>
      <c r="C41" s="3" t="s">
        <v>53</v>
      </c>
      <c r="D41" s="3" t="s">
        <v>8</v>
      </c>
      <c r="E41" s="10" t="s">
        <v>9</v>
      </c>
      <c r="F41" s="10" t="s">
        <v>10</v>
      </c>
      <c r="G41" s="4">
        <v>0</v>
      </c>
      <c r="H41" s="1" t="s">
        <v>11</v>
      </c>
      <c r="I41" s="1" t="s">
        <v>12</v>
      </c>
      <c r="J41" s="1" t="s">
        <v>13</v>
      </c>
      <c r="K41" s="1" t="s">
        <v>11</v>
      </c>
      <c r="L41" s="3" t="s">
        <v>11</v>
      </c>
      <c r="M41" s="1" t="s">
        <v>11</v>
      </c>
      <c r="N41" s="1" t="s">
        <v>11</v>
      </c>
      <c r="O41" s="3" t="s">
        <v>11</v>
      </c>
    </row>
    <row r="42" spans="2:15" ht="26" x14ac:dyDescent="0.35">
      <c r="B42" s="2">
        <v>3280221907228</v>
      </c>
      <c r="C42" s="3" t="s">
        <v>54</v>
      </c>
      <c r="D42" s="3" t="s">
        <v>8</v>
      </c>
      <c r="E42" s="10" t="s">
        <v>9</v>
      </c>
      <c r="F42" s="10" t="s">
        <v>10</v>
      </c>
      <c r="G42" s="4">
        <v>0</v>
      </c>
      <c r="H42" s="1" t="s">
        <v>11</v>
      </c>
      <c r="I42" s="1" t="s">
        <v>12</v>
      </c>
      <c r="J42" s="1" t="s">
        <v>13</v>
      </c>
      <c r="K42" s="1" t="s">
        <v>11</v>
      </c>
      <c r="L42" s="3" t="s">
        <v>11</v>
      </c>
      <c r="M42" s="1" t="s">
        <v>11</v>
      </c>
      <c r="N42" s="1" t="s">
        <v>11</v>
      </c>
      <c r="O42" s="3" t="s">
        <v>11</v>
      </c>
    </row>
    <row r="43" spans="2:15" ht="26" x14ac:dyDescent="0.35">
      <c r="B43" s="2">
        <v>3280222007224</v>
      </c>
      <c r="C43" s="3" t="s">
        <v>55</v>
      </c>
      <c r="D43" s="3" t="s">
        <v>8</v>
      </c>
      <c r="E43" s="10" t="s">
        <v>9</v>
      </c>
      <c r="F43" s="10" t="s">
        <v>10</v>
      </c>
      <c r="G43" s="4">
        <v>0</v>
      </c>
      <c r="H43" s="1" t="s">
        <v>11</v>
      </c>
      <c r="I43" s="1" t="s">
        <v>12</v>
      </c>
      <c r="J43" s="1" t="s">
        <v>13</v>
      </c>
      <c r="K43" s="1" t="s">
        <v>11</v>
      </c>
      <c r="L43" s="3" t="s">
        <v>11</v>
      </c>
      <c r="M43" s="1" t="s">
        <v>11</v>
      </c>
      <c r="N43" s="1" t="s">
        <v>11</v>
      </c>
      <c r="O43" s="3" t="s">
        <v>11</v>
      </c>
    </row>
    <row r="44" spans="2:15" ht="26" x14ac:dyDescent="0.35">
      <c r="B44" s="2">
        <v>3280222107221</v>
      </c>
      <c r="C44" s="3" t="s">
        <v>56</v>
      </c>
      <c r="D44" s="3" t="s">
        <v>8</v>
      </c>
      <c r="E44" s="10" t="s">
        <v>9</v>
      </c>
      <c r="F44" s="10" t="s">
        <v>10</v>
      </c>
      <c r="G44" s="4">
        <v>0</v>
      </c>
      <c r="H44" s="1" t="s">
        <v>11</v>
      </c>
      <c r="I44" s="1" t="s">
        <v>12</v>
      </c>
      <c r="J44" s="1" t="s">
        <v>13</v>
      </c>
      <c r="K44" s="1" t="s">
        <v>11</v>
      </c>
      <c r="L44" s="3" t="s">
        <v>11</v>
      </c>
      <c r="M44" s="1" t="s">
        <v>11</v>
      </c>
      <c r="N44" s="1" t="s">
        <v>11</v>
      </c>
      <c r="O44" s="3" t="s">
        <v>11</v>
      </c>
    </row>
    <row r="45" spans="2:15" ht="39" x14ac:dyDescent="0.35">
      <c r="B45" s="2">
        <v>3280221701093</v>
      </c>
      <c r="C45" s="3" t="s">
        <v>57</v>
      </c>
      <c r="D45" s="3" t="s">
        <v>8</v>
      </c>
      <c r="E45" s="10" t="s">
        <v>9</v>
      </c>
      <c r="F45" s="10" t="s">
        <v>10</v>
      </c>
      <c r="G45" s="4">
        <v>0</v>
      </c>
      <c r="H45" s="1" t="s">
        <v>11</v>
      </c>
      <c r="I45" s="1" t="s">
        <v>12</v>
      </c>
      <c r="J45" s="1" t="s">
        <v>13</v>
      </c>
      <c r="K45" s="1" t="s">
        <v>11</v>
      </c>
      <c r="L45" s="3" t="s">
        <v>11</v>
      </c>
      <c r="M45" s="1" t="s">
        <v>11</v>
      </c>
      <c r="N45" s="1" t="s">
        <v>11</v>
      </c>
      <c r="O45" s="3" t="s">
        <v>11</v>
      </c>
    </row>
    <row r="46" spans="2:15" ht="48" customHeight="1" x14ac:dyDescent="0.35">
      <c r="B46" s="2">
        <v>3280220112166</v>
      </c>
      <c r="C46" s="3" t="s">
        <v>58</v>
      </c>
      <c r="D46" s="3" t="s">
        <v>8</v>
      </c>
      <c r="E46" s="10" t="s">
        <v>9</v>
      </c>
      <c r="F46" s="10" t="s">
        <v>10</v>
      </c>
      <c r="G46" s="4">
        <v>0</v>
      </c>
      <c r="H46" s="1" t="s">
        <v>11</v>
      </c>
      <c r="I46" s="1" t="s">
        <v>12</v>
      </c>
      <c r="J46" s="1" t="s">
        <v>13</v>
      </c>
      <c r="K46" s="1" t="s">
        <v>11</v>
      </c>
      <c r="L46" s="3" t="s">
        <v>11</v>
      </c>
      <c r="M46" s="1" t="s">
        <v>11</v>
      </c>
      <c r="N46" s="1" t="s">
        <v>11</v>
      </c>
      <c r="O46" s="3" t="s">
        <v>11</v>
      </c>
    </row>
    <row r="47" spans="2:15" ht="98.15" customHeight="1" x14ac:dyDescent="0.35">
      <c r="B47" s="2">
        <v>3280221712075</v>
      </c>
      <c r="C47" s="3" t="s">
        <v>59</v>
      </c>
      <c r="D47" s="3" t="s">
        <v>8</v>
      </c>
      <c r="E47" s="5" t="s">
        <v>60</v>
      </c>
      <c r="F47" s="5" t="s">
        <v>61</v>
      </c>
      <c r="G47" s="6">
        <v>0.85</v>
      </c>
      <c r="H47" s="1" t="s">
        <v>62</v>
      </c>
      <c r="I47" s="1" t="s">
        <v>47</v>
      </c>
      <c r="J47" s="3" t="s">
        <v>11</v>
      </c>
      <c r="K47" s="1" t="s">
        <v>11</v>
      </c>
      <c r="L47" s="3" t="s">
        <v>11</v>
      </c>
      <c r="M47" s="1" t="s">
        <v>11</v>
      </c>
      <c r="N47" s="1" t="s">
        <v>11</v>
      </c>
      <c r="O47" s="3" t="s">
        <v>11</v>
      </c>
    </row>
    <row r="48" spans="2:15" ht="66.75" customHeight="1" x14ac:dyDescent="0.35">
      <c r="B48" s="2">
        <v>3280221511234</v>
      </c>
      <c r="C48" s="3" t="s">
        <v>63</v>
      </c>
      <c r="D48" s="3" t="s">
        <v>8</v>
      </c>
      <c r="E48" s="5" t="s">
        <v>60</v>
      </c>
      <c r="F48" s="5" t="s">
        <v>64</v>
      </c>
      <c r="G48" s="4">
        <v>0.84</v>
      </c>
      <c r="H48" s="1" t="s">
        <v>65</v>
      </c>
      <c r="I48" s="1" t="s">
        <v>47</v>
      </c>
      <c r="J48" s="3" t="s">
        <v>11</v>
      </c>
      <c r="K48" s="1" t="s">
        <v>11</v>
      </c>
      <c r="L48" s="3" t="s">
        <v>11</v>
      </c>
      <c r="M48" s="1" t="s">
        <v>11</v>
      </c>
      <c r="N48" s="1" t="s">
        <v>11</v>
      </c>
      <c r="O48" s="3" t="s">
        <v>11</v>
      </c>
    </row>
    <row r="49" spans="2:15" ht="26" x14ac:dyDescent="0.35">
      <c r="B49" s="2">
        <v>3280221111083</v>
      </c>
      <c r="C49" s="3" t="s">
        <v>66</v>
      </c>
      <c r="D49" s="3" t="s">
        <v>8</v>
      </c>
      <c r="E49" s="5" t="s">
        <v>9</v>
      </c>
      <c r="F49" s="10" t="s">
        <v>10</v>
      </c>
      <c r="G49" s="4">
        <v>0</v>
      </c>
      <c r="H49" s="1" t="s">
        <v>11</v>
      </c>
      <c r="I49" s="1" t="s">
        <v>12</v>
      </c>
      <c r="J49" s="1" t="s">
        <v>13</v>
      </c>
      <c r="K49" s="1" t="s">
        <v>11</v>
      </c>
      <c r="L49" s="3" t="s">
        <v>11</v>
      </c>
      <c r="M49" s="1" t="s">
        <v>11</v>
      </c>
      <c r="N49" s="1" t="s">
        <v>11</v>
      </c>
      <c r="O49" s="3" t="s">
        <v>11</v>
      </c>
    </row>
    <row r="50" spans="2:15" ht="26" x14ac:dyDescent="0.35">
      <c r="B50" s="2">
        <v>3280220907212</v>
      </c>
      <c r="C50" s="3" t="s">
        <v>67</v>
      </c>
      <c r="D50" s="3" t="s">
        <v>8</v>
      </c>
      <c r="E50" s="5" t="s">
        <v>68</v>
      </c>
      <c r="F50" s="10" t="s">
        <v>10</v>
      </c>
      <c r="G50" s="4">
        <v>0</v>
      </c>
      <c r="H50" s="1" t="s">
        <v>11</v>
      </c>
      <c r="I50" s="1" t="s">
        <v>12</v>
      </c>
      <c r="J50" s="1" t="s">
        <v>13</v>
      </c>
      <c r="K50" s="1" t="s">
        <v>11</v>
      </c>
      <c r="L50" s="3" t="s">
        <v>11</v>
      </c>
      <c r="M50" s="1" t="s">
        <v>11</v>
      </c>
      <c r="N50" s="1" t="s">
        <v>11</v>
      </c>
      <c r="O50" s="3" t="s">
        <v>11</v>
      </c>
    </row>
    <row r="51" spans="2:15" ht="26" x14ac:dyDescent="0.35">
      <c r="B51" s="2">
        <v>3280220872015</v>
      </c>
      <c r="C51" s="3" t="s">
        <v>69</v>
      </c>
      <c r="D51" s="3" t="s">
        <v>8</v>
      </c>
      <c r="E51" s="5" t="s">
        <v>70</v>
      </c>
      <c r="F51" s="10" t="s">
        <v>10</v>
      </c>
      <c r="G51" s="4">
        <v>0</v>
      </c>
      <c r="H51" s="1" t="s">
        <v>11</v>
      </c>
      <c r="I51" s="1" t="s">
        <v>12</v>
      </c>
      <c r="J51" s="1" t="s">
        <v>13</v>
      </c>
      <c r="K51" s="3" t="s">
        <v>11</v>
      </c>
      <c r="L51" s="3" t="s">
        <v>11</v>
      </c>
      <c r="M51" s="1" t="s">
        <v>11</v>
      </c>
      <c r="N51" s="1" t="s">
        <v>11</v>
      </c>
      <c r="O51" s="3" t="s">
        <v>11</v>
      </c>
    </row>
    <row r="52" spans="2:15" ht="26" x14ac:dyDescent="0.35">
      <c r="B52" s="2">
        <v>3280222204135</v>
      </c>
      <c r="C52" s="3" t="s">
        <v>71</v>
      </c>
      <c r="D52" s="3" t="s">
        <v>8</v>
      </c>
      <c r="E52" s="5" t="s">
        <v>70</v>
      </c>
      <c r="F52" s="10" t="s">
        <v>10</v>
      </c>
      <c r="G52" s="4">
        <v>0</v>
      </c>
      <c r="H52" s="1" t="s">
        <v>11</v>
      </c>
      <c r="I52" s="1" t="s">
        <v>12</v>
      </c>
      <c r="J52" s="1" t="s">
        <v>13</v>
      </c>
      <c r="K52" s="3" t="s">
        <v>11</v>
      </c>
      <c r="L52" s="3" t="s">
        <v>11</v>
      </c>
      <c r="M52" s="1" t="s">
        <v>11</v>
      </c>
      <c r="N52" s="1" t="s">
        <v>11</v>
      </c>
      <c r="O52" s="3" t="s">
        <v>11</v>
      </c>
    </row>
    <row r="53" spans="2:15" ht="26" x14ac:dyDescent="0.35">
      <c r="B53" s="2">
        <v>3280220595679</v>
      </c>
      <c r="C53" s="3" t="s">
        <v>72</v>
      </c>
      <c r="D53" s="3" t="s">
        <v>8</v>
      </c>
      <c r="E53" s="5" t="s">
        <v>70</v>
      </c>
      <c r="F53" s="10" t="s">
        <v>10</v>
      </c>
      <c r="G53" s="4">
        <v>0</v>
      </c>
      <c r="H53" s="1" t="s">
        <v>11</v>
      </c>
      <c r="I53" s="1" t="s">
        <v>12</v>
      </c>
      <c r="J53" s="1" t="s">
        <v>13</v>
      </c>
      <c r="K53" s="1" t="s">
        <v>11</v>
      </c>
      <c r="L53" s="1" t="s">
        <v>11</v>
      </c>
      <c r="M53" s="1" t="s">
        <v>11</v>
      </c>
      <c r="N53" s="1" t="s">
        <v>11</v>
      </c>
      <c r="O53" s="3" t="s">
        <v>11</v>
      </c>
    </row>
    <row r="54" spans="2:15" ht="26" x14ac:dyDescent="0.35">
      <c r="B54" s="2">
        <v>3280220905157</v>
      </c>
      <c r="C54" s="3" t="s">
        <v>73</v>
      </c>
      <c r="D54" s="3" t="s">
        <v>8</v>
      </c>
      <c r="E54" s="5" t="s">
        <v>74</v>
      </c>
      <c r="F54" s="5" t="s">
        <v>75</v>
      </c>
      <c r="G54" s="4">
        <v>0.74</v>
      </c>
      <c r="H54" s="1" t="s">
        <v>76</v>
      </c>
      <c r="I54" s="1" t="s">
        <v>47</v>
      </c>
      <c r="J54" s="3" t="s">
        <v>11</v>
      </c>
      <c r="K54" s="3" t="s">
        <v>11</v>
      </c>
      <c r="L54" s="3" t="s">
        <v>11</v>
      </c>
      <c r="M54" s="1" t="s">
        <v>11</v>
      </c>
      <c r="N54" s="1" t="s">
        <v>11</v>
      </c>
    </row>
    <row r="55" spans="2:15" ht="26" x14ac:dyDescent="0.35">
      <c r="B55" s="2">
        <v>3280221911140</v>
      </c>
      <c r="C55" s="3" t="s">
        <v>77</v>
      </c>
      <c r="D55" s="3" t="s">
        <v>8</v>
      </c>
      <c r="E55" s="5" t="s">
        <v>74</v>
      </c>
      <c r="F55" s="5" t="s">
        <v>75</v>
      </c>
      <c r="G55" s="4">
        <v>0.74</v>
      </c>
      <c r="H55" s="1" t="s">
        <v>76</v>
      </c>
      <c r="I55" s="1" t="s">
        <v>47</v>
      </c>
      <c r="J55" s="3" t="s">
        <v>11</v>
      </c>
      <c r="K55" s="3" t="s">
        <v>11</v>
      </c>
      <c r="L55" s="3" t="s">
        <v>11</v>
      </c>
      <c r="M55" s="1" t="s">
        <v>11</v>
      </c>
      <c r="N55" s="1" t="s">
        <v>11</v>
      </c>
      <c r="O55" s="3" t="s">
        <v>11</v>
      </c>
    </row>
    <row r="56" spans="2:15" ht="26" x14ac:dyDescent="0.35">
      <c r="B56" s="2">
        <v>3280220911189</v>
      </c>
      <c r="C56" s="3" t="s">
        <v>78</v>
      </c>
      <c r="D56" s="3" t="s">
        <v>8</v>
      </c>
      <c r="E56" s="5" t="s">
        <v>74</v>
      </c>
      <c r="F56" s="5" t="s">
        <v>79</v>
      </c>
      <c r="G56" s="4">
        <v>0.68</v>
      </c>
      <c r="H56" s="1" t="s">
        <v>80</v>
      </c>
      <c r="I56" s="1" t="s">
        <v>47</v>
      </c>
      <c r="J56" s="3" t="s">
        <v>11</v>
      </c>
      <c r="K56" s="3" t="s">
        <v>11</v>
      </c>
      <c r="L56" s="3" t="s">
        <v>11</v>
      </c>
      <c r="M56" s="1" t="s">
        <v>11</v>
      </c>
      <c r="N56" s="1" t="s">
        <v>11</v>
      </c>
      <c r="O56" s="3" t="s">
        <v>11</v>
      </c>
    </row>
    <row r="57" spans="2:15" ht="26" x14ac:dyDescent="0.35">
      <c r="B57" s="2">
        <v>380220711161</v>
      </c>
      <c r="C57" s="3" t="s">
        <v>81</v>
      </c>
      <c r="D57" s="3" t="s">
        <v>8</v>
      </c>
      <c r="E57" s="5" t="s">
        <v>68</v>
      </c>
      <c r="F57" s="5" t="s">
        <v>10</v>
      </c>
      <c r="G57" s="4">
        <v>0</v>
      </c>
      <c r="H57" s="1" t="s">
        <v>11</v>
      </c>
      <c r="I57" s="1" t="s">
        <v>12</v>
      </c>
      <c r="J57" s="3" t="s">
        <v>13</v>
      </c>
      <c r="K57" s="1" t="s">
        <v>11</v>
      </c>
      <c r="L57" s="3" t="s">
        <v>11</v>
      </c>
      <c r="M57" s="1" t="s">
        <v>11</v>
      </c>
      <c r="N57" s="1" t="s">
        <v>11</v>
      </c>
      <c r="O57" s="3" t="s">
        <v>11</v>
      </c>
    </row>
    <row r="58" spans="2:15" ht="26" x14ac:dyDescent="0.35">
      <c r="B58" s="2">
        <v>3280221412227</v>
      </c>
      <c r="C58" s="3" t="s">
        <v>82</v>
      </c>
      <c r="D58" s="3" t="s">
        <v>8</v>
      </c>
      <c r="E58" s="5" t="s">
        <v>83</v>
      </c>
      <c r="F58" s="5" t="s">
        <v>84</v>
      </c>
      <c r="G58" s="4">
        <v>0.46</v>
      </c>
      <c r="H58" s="1" t="s">
        <v>85</v>
      </c>
      <c r="I58" s="1" t="s">
        <v>47</v>
      </c>
      <c r="J58" s="3" t="s">
        <v>11</v>
      </c>
      <c r="K58" s="1" t="s">
        <v>11</v>
      </c>
      <c r="L58" s="3" t="s">
        <v>11</v>
      </c>
      <c r="M58" s="1" t="s">
        <v>11</v>
      </c>
      <c r="N58" s="1" t="s">
        <v>11</v>
      </c>
      <c r="O58" s="3"/>
    </row>
    <row r="59" spans="2:15" ht="26" x14ac:dyDescent="0.35">
      <c r="B59" s="2">
        <v>3280221512224</v>
      </c>
      <c r="C59" s="2" t="s">
        <v>86</v>
      </c>
      <c r="D59" s="3" t="s">
        <v>8</v>
      </c>
      <c r="E59" s="5" t="s">
        <v>83</v>
      </c>
      <c r="F59" s="5" t="s">
        <v>84</v>
      </c>
      <c r="G59" s="4">
        <v>0.46</v>
      </c>
      <c r="H59" s="1" t="s">
        <v>87</v>
      </c>
      <c r="I59" s="1" t="s">
        <v>47</v>
      </c>
      <c r="J59" s="3" t="s">
        <v>11</v>
      </c>
      <c r="K59" s="1" t="s">
        <v>11</v>
      </c>
      <c r="L59" s="3" t="s">
        <v>11</v>
      </c>
      <c r="M59" s="1" t="s">
        <v>11</v>
      </c>
      <c r="N59" s="1" t="s">
        <v>11</v>
      </c>
      <c r="O59" s="3"/>
    </row>
    <row r="60" spans="2:15" ht="26" x14ac:dyDescent="0.35">
      <c r="B60" s="2">
        <v>3280220811144</v>
      </c>
      <c r="C60" s="3" t="s">
        <v>88</v>
      </c>
      <c r="D60" s="3" t="s">
        <v>8</v>
      </c>
      <c r="E60" s="5" t="s">
        <v>83</v>
      </c>
      <c r="F60" s="5" t="s">
        <v>89</v>
      </c>
      <c r="G60" s="21">
        <v>0.48</v>
      </c>
      <c r="H60" s="1" t="s">
        <v>90</v>
      </c>
      <c r="I60" s="1" t="s">
        <v>47</v>
      </c>
      <c r="J60" s="3" t="s">
        <v>11</v>
      </c>
      <c r="K60" s="1" t="s">
        <v>11</v>
      </c>
      <c r="L60" s="3" t="s">
        <v>11</v>
      </c>
      <c r="M60" s="1" t="s">
        <v>11</v>
      </c>
      <c r="N60" s="1" t="s">
        <v>11</v>
      </c>
      <c r="O60" s="3" t="s">
        <v>11</v>
      </c>
    </row>
    <row r="61" spans="2:15" ht="26" x14ac:dyDescent="0.35">
      <c r="B61" s="2">
        <v>3280222806254</v>
      </c>
      <c r="C61" s="3" t="s">
        <v>91</v>
      </c>
      <c r="D61" s="3" t="s">
        <v>8</v>
      </c>
      <c r="E61" s="5" t="s">
        <v>83</v>
      </c>
      <c r="F61" s="5" t="s">
        <v>92</v>
      </c>
      <c r="G61" s="4">
        <v>0.42</v>
      </c>
      <c r="H61" s="1" t="s">
        <v>93</v>
      </c>
      <c r="I61" s="1" t="s">
        <v>47</v>
      </c>
      <c r="J61" s="3" t="s">
        <v>11</v>
      </c>
      <c r="K61" s="1" t="s">
        <v>11</v>
      </c>
      <c r="L61" s="3" t="s">
        <v>11</v>
      </c>
      <c r="M61" s="1" t="s">
        <v>11</v>
      </c>
      <c r="N61" s="1" t="s">
        <v>11</v>
      </c>
      <c r="O61" s="3"/>
    </row>
    <row r="62" spans="2:15" ht="26" x14ac:dyDescent="0.35">
      <c r="B62" s="2">
        <v>3280220308224</v>
      </c>
      <c r="C62" s="3" t="s">
        <v>94</v>
      </c>
      <c r="D62" s="3" t="s">
        <v>8</v>
      </c>
      <c r="E62" s="5" t="s">
        <v>83</v>
      </c>
      <c r="F62" s="5" t="s">
        <v>92</v>
      </c>
      <c r="G62" s="4">
        <v>0.42</v>
      </c>
      <c r="H62" s="1" t="s">
        <v>93</v>
      </c>
      <c r="I62" s="1" t="s">
        <v>47</v>
      </c>
      <c r="J62" s="3" t="s">
        <v>11</v>
      </c>
      <c r="K62" s="1" t="s">
        <v>11</v>
      </c>
      <c r="L62" s="3" t="s">
        <v>11</v>
      </c>
      <c r="M62" s="1" t="s">
        <v>11</v>
      </c>
      <c r="N62" s="1" t="s">
        <v>11</v>
      </c>
      <c r="O62" s="3"/>
    </row>
    <row r="63" spans="2:15" ht="26" x14ac:dyDescent="0.35">
      <c r="B63" s="2">
        <v>3280222312168</v>
      </c>
      <c r="C63" s="3" t="s">
        <v>95</v>
      </c>
      <c r="D63" s="3" t="s">
        <v>8</v>
      </c>
      <c r="E63" s="5" t="s">
        <v>83</v>
      </c>
      <c r="F63" s="5" t="s">
        <v>89</v>
      </c>
      <c r="G63" s="4">
        <f>4.75/(9.5+0.67)</f>
        <v>0.46705998033431662</v>
      </c>
      <c r="H63" s="1" t="s">
        <v>87</v>
      </c>
      <c r="I63" s="1" t="s">
        <v>47</v>
      </c>
      <c r="J63" s="3" t="s">
        <v>11</v>
      </c>
      <c r="K63" s="1" t="s">
        <v>11</v>
      </c>
      <c r="L63" s="3" t="s">
        <v>11</v>
      </c>
      <c r="M63" s="1" t="s">
        <v>11</v>
      </c>
      <c r="N63" s="1" t="s">
        <v>11</v>
      </c>
      <c r="O63" s="3" t="s">
        <v>11</v>
      </c>
    </row>
    <row r="64" spans="2:15" ht="26" x14ac:dyDescent="0.35">
      <c r="B64" s="2">
        <v>3280221609153</v>
      </c>
      <c r="C64" s="3" t="s">
        <v>96</v>
      </c>
      <c r="D64" s="3" t="s">
        <v>8</v>
      </c>
      <c r="E64" s="5" t="s">
        <v>83</v>
      </c>
      <c r="F64" s="5" t="s">
        <v>89</v>
      </c>
      <c r="G64" s="4">
        <f>4.75/(9.5+0.67)</f>
        <v>0.46705998033431662</v>
      </c>
      <c r="H64" s="1" t="s">
        <v>87</v>
      </c>
      <c r="I64" s="1" t="s">
        <v>47</v>
      </c>
      <c r="J64" s="3" t="s">
        <v>11</v>
      </c>
      <c r="K64" s="1" t="s">
        <v>11</v>
      </c>
      <c r="L64" s="3" t="s">
        <v>11</v>
      </c>
      <c r="M64" s="1" t="s">
        <v>11</v>
      </c>
      <c r="N64" s="1" t="s">
        <v>11</v>
      </c>
      <c r="O64" s="3" t="s">
        <v>11</v>
      </c>
    </row>
    <row r="65" spans="2:15" ht="26" x14ac:dyDescent="0.35">
      <c r="B65" s="2">
        <v>3280221807184</v>
      </c>
      <c r="C65" s="3" t="s">
        <v>97</v>
      </c>
      <c r="D65" s="3" t="s">
        <v>8</v>
      </c>
      <c r="E65" s="5" t="s">
        <v>83</v>
      </c>
      <c r="F65" s="5" t="s">
        <v>89</v>
      </c>
      <c r="G65" s="4">
        <v>0.47</v>
      </c>
      <c r="H65" s="1" t="s">
        <v>98</v>
      </c>
      <c r="I65" s="1" t="s">
        <v>47</v>
      </c>
      <c r="J65" s="3" t="s">
        <v>11</v>
      </c>
      <c r="K65" s="3" t="s">
        <v>11</v>
      </c>
      <c r="L65" s="3" t="s">
        <v>11</v>
      </c>
      <c r="M65" s="1" t="s">
        <v>11</v>
      </c>
      <c r="N65" s="1" t="s">
        <v>11</v>
      </c>
      <c r="O65" s="3" t="s">
        <v>11</v>
      </c>
    </row>
    <row r="66" spans="2:15" ht="26" x14ac:dyDescent="0.35">
      <c r="B66" s="2">
        <v>3280222505188</v>
      </c>
      <c r="C66" s="3" t="s">
        <v>99</v>
      </c>
      <c r="D66" s="3" t="s">
        <v>8</v>
      </c>
      <c r="E66" s="5" t="s">
        <v>83</v>
      </c>
      <c r="F66" s="5" t="s">
        <v>100</v>
      </c>
      <c r="G66" s="4">
        <v>0.47</v>
      </c>
      <c r="H66" s="1" t="s">
        <v>98</v>
      </c>
      <c r="I66" s="1" t="s">
        <v>47</v>
      </c>
      <c r="J66" s="3" t="s">
        <v>11</v>
      </c>
      <c r="K66" s="3" t="s">
        <v>11</v>
      </c>
      <c r="L66" s="3" t="s">
        <v>11</v>
      </c>
      <c r="M66" s="1" t="s">
        <v>11</v>
      </c>
      <c r="N66" s="1" t="s">
        <v>11</v>
      </c>
      <c r="O66" s="3" t="s">
        <v>11</v>
      </c>
    </row>
    <row r="67" spans="2:15" ht="26" x14ac:dyDescent="0.35">
      <c r="B67" s="2">
        <v>3280222505188</v>
      </c>
      <c r="C67" s="3" t="s">
        <v>101</v>
      </c>
      <c r="D67" s="3" t="s">
        <v>8</v>
      </c>
      <c r="E67" s="5" t="s">
        <v>83</v>
      </c>
      <c r="F67" s="5" t="s">
        <v>89</v>
      </c>
      <c r="G67" s="4">
        <v>0.47</v>
      </c>
      <c r="H67" s="1" t="s">
        <v>98</v>
      </c>
      <c r="I67" s="1" t="s">
        <v>47</v>
      </c>
      <c r="J67" s="3" t="s">
        <v>11</v>
      </c>
      <c r="K67" s="3" t="s">
        <v>11</v>
      </c>
      <c r="L67" s="3" t="s">
        <v>11</v>
      </c>
      <c r="M67" s="1" t="s">
        <v>11</v>
      </c>
      <c r="N67" s="1" t="s">
        <v>11</v>
      </c>
      <c r="O67" s="3" t="s">
        <v>11</v>
      </c>
    </row>
    <row r="68" spans="2:15" ht="26" x14ac:dyDescent="0.35">
      <c r="B68" s="2">
        <v>3280221905231</v>
      </c>
      <c r="C68" s="3" t="s">
        <v>102</v>
      </c>
      <c r="D68" s="3" t="s">
        <v>8</v>
      </c>
      <c r="E68" s="5" t="s">
        <v>83</v>
      </c>
      <c r="F68" s="5" t="s">
        <v>100</v>
      </c>
      <c r="G68" s="4">
        <f t="shared" ref="G68:G73" si="0">(10.45/2)/(10.45+0.3)</f>
        <v>0.48604651162790696</v>
      </c>
      <c r="H68" s="1" t="s">
        <v>103</v>
      </c>
      <c r="I68" s="1" t="s">
        <v>47</v>
      </c>
      <c r="J68" s="3" t="s">
        <v>11</v>
      </c>
      <c r="K68" s="3" t="s">
        <v>11</v>
      </c>
      <c r="L68" s="3" t="s">
        <v>11</v>
      </c>
      <c r="M68" s="1" t="s">
        <v>11</v>
      </c>
      <c r="N68" s="1" t="s">
        <v>11</v>
      </c>
      <c r="O68" s="3"/>
    </row>
    <row r="69" spans="2:15" ht="26" x14ac:dyDescent="0.35">
      <c r="B69" s="2">
        <v>3280221805234</v>
      </c>
      <c r="C69" s="3" t="s">
        <v>104</v>
      </c>
      <c r="D69" s="3" t="s">
        <v>8</v>
      </c>
      <c r="E69" s="5" t="s">
        <v>83</v>
      </c>
      <c r="F69" s="5" t="s">
        <v>100</v>
      </c>
      <c r="G69" s="4">
        <f t="shared" si="0"/>
        <v>0.48604651162790696</v>
      </c>
      <c r="H69" s="1" t="s">
        <v>103</v>
      </c>
      <c r="I69" s="1" t="s">
        <v>47</v>
      </c>
      <c r="J69" s="3" t="s">
        <v>11</v>
      </c>
      <c r="K69" s="3" t="s">
        <v>11</v>
      </c>
      <c r="L69" s="3" t="s">
        <v>11</v>
      </c>
      <c r="M69" s="1" t="s">
        <v>11</v>
      </c>
      <c r="N69" s="1" t="s">
        <v>11</v>
      </c>
      <c r="O69" s="3"/>
    </row>
    <row r="70" spans="2:15" ht="26" x14ac:dyDescent="0.35">
      <c r="B70" s="2">
        <v>3280222212185</v>
      </c>
      <c r="C70" s="3" t="s">
        <v>105</v>
      </c>
      <c r="D70" s="3" t="s">
        <v>8</v>
      </c>
      <c r="E70" s="5" t="s">
        <v>83</v>
      </c>
      <c r="F70" s="5" t="s">
        <v>100</v>
      </c>
      <c r="G70" s="4">
        <f t="shared" si="0"/>
        <v>0.48604651162790696</v>
      </c>
      <c r="H70" s="1" t="s">
        <v>103</v>
      </c>
      <c r="I70" s="1" t="s">
        <v>47</v>
      </c>
      <c r="J70" s="3" t="s">
        <v>11</v>
      </c>
      <c r="K70" s="3" t="s">
        <v>11</v>
      </c>
      <c r="L70" s="3" t="s">
        <v>11</v>
      </c>
      <c r="M70" s="1" t="s">
        <v>11</v>
      </c>
      <c r="N70" s="1" t="s">
        <v>11</v>
      </c>
      <c r="O70" s="3" t="s">
        <v>11</v>
      </c>
    </row>
    <row r="71" spans="2:15" ht="26" x14ac:dyDescent="0.35">
      <c r="B71" s="2">
        <v>3280220204168</v>
      </c>
      <c r="C71" s="3" t="s">
        <v>106</v>
      </c>
      <c r="D71" s="3" t="s">
        <v>8</v>
      </c>
      <c r="E71" s="5" t="s">
        <v>83</v>
      </c>
      <c r="F71" s="5" t="s">
        <v>100</v>
      </c>
      <c r="G71" s="4">
        <f t="shared" si="0"/>
        <v>0.48604651162790696</v>
      </c>
      <c r="H71" s="1" t="s">
        <v>103</v>
      </c>
      <c r="I71" s="1" t="s">
        <v>47</v>
      </c>
      <c r="J71" s="3" t="s">
        <v>11</v>
      </c>
      <c r="K71" s="3" t="s">
        <v>11</v>
      </c>
      <c r="L71" s="3" t="s">
        <v>11</v>
      </c>
      <c r="M71" s="1" t="s">
        <v>11</v>
      </c>
      <c r="N71" s="1" t="s">
        <v>11</v>
      </c>
      <c r="O71" s="3"/>
    </row>
    <row r="72" spans="2:15" ht="26" x14ac:dyDescent="0.35">
      <c r="B72" s="2">
        <v>3280221102173</v>
      </c>
      <c r="C72" s="3" t="s">
        <v>107</v>
      </c>
      <c r="D72" s="3" t="s">
        <v>8</v>
      </c>
      <c r="E72" s="5" t="s">
        <v>83</v>
      </c>
      <c r="F72" s="5" t="s">
        <v>100</v>
      </c>
      <c r="G72" s="4">
        <f t="shared" si="0"/>
        <v>0.48604651162790696</v>
      </c>
      <c r="H72" s="1" t="s">
        <v>103</v>
      </c>
      <c r="I72" s="1" t="s">
        <v>47</v>
      </c>
      <c r="J72" s="3" t="s">
        <v>11</v>
      </c>
      <c r="K72" s="3" t="s">
        <v>11</v>
      </c>
      <c r="L72" s="3" t="s">
        <v>11</v>
      </c>
      <c r="M72" s="1" t="s">
        <v>11</v>
      </c>
      <c r="N72" s="1" t="s">
        <v>11</v>
      </c>
      <c r="O72" s="3" t="s">
        <v>11</v>
      </c>
    </row>
    <row r="73" spans="2:15" ht="26" x14ac:dyDescent="0.35">
      <c r="B73" s="2">
        <v>328022120170</v>
      </c>
      <c r="C73" s="3" t="s">
        <v>108</v>
      </c>
      <c r="D73" s="3" t="s">
        <v>8</v>
      </c>
      <c r="E73" s="5" t="s">
        <v>83</v>
      </c>
      <c r="F73" s="5" t="s">
        <v>100</v>
      </c>
      <c r="G73" s="4">
        <f t="shared" si="0"/>
        <v>0.48604651162790696</v>
      </c>
      <c r="H73" s="1" t="s">
        <v>103</v>
      </c>
      <c r="I73" s="1" t="s">
        <v>47</v>
      </c>
      <c r="J73" s="3" t="s">
        <v>11</v>
      </c>
      <c r="K73" s="3" t="s">
        <v>11</v>
      </c>
      <c r="L73" s="3" t="s">
        <v>11</v>
      </c>
      <c r="M73" s="1" t="s">
        <v>11</v>
      </c>
      <c r="N73" s="1" t="s">
        <v>11</v>
      </c>
      <c r="O73" s="3" t="s">
        <v>11</v>
      </c>
    </row>
    <row r="74" spans="2:15" ht="26" x14ac:dyDescent="0.35">
      <c r="B74" s="2">
        <v>3280223103161</v>
      </c>
      <c r="C74" s="3" t="s">
        <v>109</v>
      </c>
      <c r="D74" s="3" t="s">
        <v>8</v>
      </c>
      <c r="E74" s="5" t="s">
        <v>83</v>
      </c>
      <c r="F74" s="5" t="s">
        <v>89</v>
      </c>
      <c r="G74" s="4">
        <f>4.75/(9.5+0.67)</f>
        <v>0.46705998033431662</v>
      </c>
      <c r="H74" s="1" t="s">
        <v>87</v>
      </c>
      <c r="I74" s="1" t="s">
        <v>47</v>
      </c>
      <c r="J74" s="3" t="s">
        <v>11</v>
      </c>
      <c r="K74" s="3" t="s">
        <v>11</v>
      </c>
      <c r="L74" s="3" t="s">
        <v>11</v>
      </c>
      <c r="M74" s="1" t="s">
        <v>11</v>
      </c>
      <c r="N74" s="1" t="s">
        <v>11</v>
      </c>
      <c r="O74" s="3" t="s">
        <v>11</v>
      </c>
    </row>
    <row r="75" spans="2:15" ht="26" x14ac:dyDescent="0.35">
      <c r="B75" s="2">
        <v>3280220104161</v>
      </c>
      <c r="C75" s="3" t="s">
        <v>110</v>
      </c>
      <c r="D75" s="3" t="s">
        <v>8</v>
      </c>
      <c r="E75" s="5" t="s">
        <v>83</v>
      </c>
      <c r="F75" s="5" t="s">
        <v>100</v>
      </c>
      <c r="G75" s="4">
        <f>(19.6/2)/(19.6+0.6)</f>
        <v>0.48514851485148514</v>
      </c>
      <c r="H75" s="1" t="s">
        <v>111</v>
      </c>
      <c r="I75" s="1" t="s">
        <v>47</v>
      </c>
      <c r="J75" s="3" t="s">
        <v>11</v>
      </c>
      <c r="K75" s="3" t="s">
        <v>11</v>
      </c>
      <c r="L75" s="3" t="s">
        <v>11</v>
      </c>
      <c r="M75" s="1" t="s">
        <v>11</v>
      </c>
      <c r="N75" s="1" t="s">
        <v>11</v>
      </c>
      <c r="O75" s="3" t="s">
        <v>11</v>
      </c>
    </row>
    <row r="76" spans="2:15" ht="26" x14ac:dyDescent="0.35">
      <c r="B76" s="2">
        <v>328022040162</v>
      </c>
      <c r="C76" s="3" t="s">
        <v>112</v>
      </c>
      <c r="D76" s="3" t="s">
        <v>8</v>
      </c>
      <c r="E76" s="5" t="s">
        <v>83</v>
      </c>
      <c r="F76" s="5" t="s">
        <v>100</v>
      </c>
      <c r="G76" s="4">
        <f>(19.6/2)/(19.6+0.6)</f>
        <v>0.48514851485148514</v>
      </c>
      <c r="H76" s="1" t="s">
        <v>111</v>
      </c>
      <c r="I76" s="1" t="s">
        <v>47</v>
      </c>
      <c r="J76" s="3" t="s">
        <v>11</v>
      </c>
      <c r="K76" s="3" t="s">
        <v>11</v>
      </c>
      <c r="L76" s="3" t="s">
        <v>11</v>
      </c>
      <c r="M76" s="1" t="s">
        <v>11</v>
      </c>
      <c r="N76" s="1" t="s">
        <v>11</v>
      </c>
      <c r="O76" s="3" t="s">
        <v>11</v>
      </c>
    </row>
    <row r="77" spans="2:15" ht="26" x14ac:dyDescent="0.35">
      <c r="B77" s="2">
        <v>3280220204168</v>
      </c>
      <c r="C77" s="3" t="s">
        <v>113</v>
      </c>
      <c r="D77" s="3" t="s">
        <v>8</v>
      </c>
      <c r="E77" s="5" t="s">
        <v>83</v>
      </c>
      <c r="F77" s="5" t="s">
        <v>100</v>
      </c>
      <c r="G77" s="4">
        <f>(19.6/2)/(19.6+0.6)</f>
        <v>0.48514851485148514</v>
      </c>
      <c r="H77" s="1" t="s">
        <v>111</v>
      </c>
      <c r="I77" s="1" t="s">
        <v>47</v>
      </c>
      <c r="J77" s="3" t="s">
        <v>11</v>
      </c>
      <c r="K77" s="3" t="s">
        <v>11</v>
      </c>
      <c r="L77" s="3" t="s">
        <v>11</v>
      </c>
      <c r="M77" s="1" t="s">
        <v>11</v>
      </c>
      <c r="N77" s="1" t="s">
        <v>11</v>
      </c>
      <c r="O77" s="3" t="s">
        <v>11</v>
      </c>
    </row>
    <row r="78" spans="2:15" ht="65" x14ac:dyDescent="0.35">
      <c r="B78" s="2">
        <v>3280221611149</v>
      </c>
      <c r="C78" s="3" t="s">
        <v>114</v>
      </c>
      <c r="D78" s="3" t="s">
        <v>8</v>
      </c>
      <c r="E78" s="5" t="s">
        <v>115</v>
      </c>
      <c r="F78" s="5" t="s">
        <v>89</v>
      </c>
      <c r="G78" s="4">
        <f>(19.6/2)/(19.6+0.82+0.42+0.23)</f>
        <v>0.46511627906976738</v>
      </c>
      <c r="H78" s="1" t="s">
        <v>116</v>
      </c>
      <c r="I78" s="1" t="s">
        <v>47</v>
      </c>
      <c r="J78" s="3" t="s">
        <v>11</v>
      </c>
      <c r="K78" s="3" t="s">
        <v>11</v>
      </c>
      <c r="L78" s="3" t="s">
        <v>11</v>
      </c>
      <c r="M78" s="1" t="s">
        <v>11</v>
      </c>
      <c r="N78" s="1" t="s">
        <v>11</v>
      </c>
      <c r="O78" s="3" t="s">
        <v>11</v>
      </c>
    </row>
    <row r="79" spans="2:15" ht="52" x14ac:dyDescent="0.35">
      <c r="B79" s="2">
        <v>3280221711146</v>
      </c>
      <c r="C79" s="3" t="s">
        <v>117</v>
      </c>
      <c r="D79" s="3" t="s">
        <v>8</v>
      </c>
      <c r="E79" s="5" t="s">
        <v>115</v>
      </c>
      <c r="F79" s="5" t="s">
        <v>118</v>
      </c>
      <c r="G79" s="4">
        <v>0.72</v>
      </c>
      <c r="H79" s="1" t="s">
        <v>119</v>
      </c>
      <c r="I79" s="1" t="s">
        <v>47</v>
      </c>
      <c r="J79" s="3" t="s">
        <v>11</v>
      </c>
      <c r="K79" s="3" t="s">
        <v>11</v>
      </c>
      <c r="L79" s="3" t="s">
        <v>11</v>
      </c>
      <c r="M79" s="1" t="s">
        <v>11</v>
      </c>
      <c r="N79" s="1" t="s">
        <v>11</v>
      </c>
      <c r="O79" s="3" t="s">
        <v>11</v>
      </c>
    </row>
    <row r="80" spans="2:15" ht="65" x14ac:dyDescent="0.35">
      <c r="B80" s="2">
        <v>3280222606205</v>
      </c>
      <c r="C80" s="3" t="s">
        <v>120</v>
      </c>
      <c r="D80" s="3" t="s">
        <v>8</v>
      </c>
      <c r="E80" s="5" t="s">
        <v>115</v>
      </c>
      <c r="F80" s="5" t="s">
        <v>89</v>
      </c>
      <c r="G80" s="4">
        <f t="shared" ref="G80:G81" si="1">(19.6/2)/(19.6+0.82+0.42+0.23)</f>
        <v>0.46511627906976738</v>
      </c>
      <c r="H80" s="1" t="s">
        <v>116</v>
      </c>
      <c r="I80" s="1" t="s">
        <v>47</v>
      </c>
      <c r="J80" s="3" t="s">
        <v>11</v>
      </c>
      <c r="K80" s="3" t="s">
        <v>11</v>
      </c>
      <c r="L80" s="3" t="s">
        <v>11</v>
      </c>
      <c r="M80" s="1" t="s">
        <v>11</v>
      </c>
      <c r="N80" s="1" t="s">
        <v>11</v>
      </c>
      <c r="O80" s="3" t="s">
        <v>11</v>
      </c>
    </row>
    <row r="81" spans="2:15" ht="65" x14ac:dyDescent="0.35">
      <c r="B81" s="2">
        <v>3280222204159</v>
      </c>
      <c r="C81" s="3" t="s">
        <v>121</v>
      </c>
      <c r="D81" s="3" t="s">
        <v>8</v>
      </c>
      <c r="E81" s="5" t="s">
        <v>115</v>
      </c>
      <c r="F81" s="5" t="s">
        <v>89</v>
      </c>
      <c r="G81" s="4">
        <f t="shared" si="1"/>
        <v>0.46511627906976738</v>
      </c>
      <c r="H81" s="1" t="s">
        <v>116</v>
      </c>
      <c r="I81" s="1" t="s">
        <v>47</v>
      </c>
      <c r="J81" s="3" t="s">
        <v>11</v>
      </c>
      <c r="K81" s="3" t="s">
        <v>11</v>
      </c>
      <c r="L81" s="3" t="s">
        <v>11</v>
      </c>
      <c r="M81" s="1" t="s">
        <v>11</v>
      </c>
      <c r="N81" s="1" t="s">
        <v>11</v>
      </c>
      <c r="O81" s="3" t="s">
        <v>11</v>
      </c>
    </row>
    <row r="82" spans="2:15" ht="65" x14ac:dyDescent="0.35">
      <c r="B82" s="2">
        <v>3280220511174</v>
      </c>
      <c r="C82" s="3" t="s">
        <v>122</v>
      </c>
      <c r="D82" s="3" t="s">
        <v>8</v>
      </c>
      <c r="E82" s="5" t="s">
        <v>115</v>
      </c>
      <c r="F82" s="5" t="s">
        <v>89</v>
      </c>
      <c r="G82" s="4">
        <f>(19.6/2)/(19.6+0.82+0.42+0.23)</f>
        <v>0.46511627906976738</v>
      </c>
      <c r="H82" s="1" t="s">
        <v>116</v>
      </c>
      <c r="I82" s="1" t="s">
        <v>47</v>
      </c>
      <c r="J82" s="3" t="s">
        <v>11</v>
      </c>
      <c r="K82" s="3" t="s">
        <v>11</v>
      </c>
      <c r="L82" s="3" t="s">
        <v>11</v>
      </c>
      <c r="M82" s="1" t="s">
        <v>11</v>
      </c>
      <c r="N82" s="1" t="s">
        <v>11</v>
      </c>
      <c r="O82" s="3" t="s">
        <v>11</v>
      </c>
    </row>
    <row r="83" spans="2:15" ht="65" x14ac:dyDescent="0.35">
      <c r="B83" s="2">
        <v>3280221811143</v>
      </c>
      <c r="C83" s="3" t="s">
        <v>123</v>
      </c>
      <c r="D83" s="3" t="s">
        <v>8</v>
      </c>
      <c r="E83" s="5" t="s">
        <v>115</v>
      </c>
      <c r="F83" s="5" t="s">
        <v>89</v>
      </c>
      <c r="G83" s="4">
        <f>(19.6/2)/(19.6+0.82+0.42+0.23)</f>
        <v>0.46511627906976738</v>
      </c>
      <c r="H83" s="1" t="s">
        <v>116</v>
      </c>
      <c r="I83" s="1" t="s">
        <v>47</v>
      </c>
      <c r="J83" s="3" t="s">
        <v>11</v>
      </c>
      <c r="K83" s="3" t="s">
        <v>11</v>
      </c>
      <c r="L83" s="3" t="s">
        <v>11</v>
      </c>
      <c r="M83" s="1" t="s">
        <v>11</v>
      </c>
      <c r="N83" s="1" t="s">
        <v>11</v>
      </c>
      <c r="O83" s="3" t="s">
        <v>11</v>
      </c>
    </row>
    <row r="84" spans="2:15" ht="52" x14ac:dyDescent="0.35">
      <c r="B84" s="2">
        <v>3280220611171</v>
      </c>
      <c r="C84" s="3" t="s">
        <v>124</v>
      </c>
      <c r="D84" s="3" t="s">
        <v>8</v>
      </c>
      <c r="E84" s="5" t="s">
        <v>115</v>
      </c>
      <c r="F84" s="5" t="s">
        <v>118</v>
      </c>
      <c r="G84" s="4">
        <v>0.72</v>
      </c>
      <c r="H84" s="1" t="s">
        <v>125</v>
      </c>
      <c r="I84" s="1" t="s">
        <v>47</v>
      </c>
      <c r="J84" s="3" t="s">
        <v>11</v>
      </c>
      <c r="K84" s="3" t="s">
        <v>11</v>
      </c>
      <c r="L84" s="3" t="s">
        <v>11</v>
      </c>
      <c r="M84" s="1" t="s">
        <v>11</v>
      </c>
      <c r="N84" s="1" t="s">
        <v>11</v>
      </c>
      <c r="O84" s="3" t="s">
        <v>11</v>
      </c>
    </row>
    <row r="85" spans="2:15" ht="52" x14ac:dyDescent="0.35">
      <c r="B85" s="2">
        <v>3280222411144</v>
      </c>
      <c r="C85" s="3" t="s">
        <v>126</v>
      </c>
      <c r="D85" s="3" t="s">
        <v>8</v>
      </c>
      <c r="E85" s="5" t="s">
        <v>115</v>
      </c>
      <c r="F85" s="5" t="s">
        <v>118</v>
      </c>
      <c r="G85" s="4">
        <v>0.72</v>
      </c>
      <c r="H85" s="1" t="s">
        <v>125</v>
      </c>
      <c r="I85" s="1" t="s">
        <v>47</v>
      </c>
      <c r="J85" s="3" t="s">
        <v>11</v>
      </c>
      <c r="K85" s="3" t="s">
        <v>11</v>
      </c>
      <c r="L85" s="3" t="s">
        <v>11</v>
      </c>
      <c r="M85" s="1" t="s">
        <v>11</v>
      </c>
      <c r="N85" s="1" t="s">
        <v>11</v>
      </c>
      <c r="O85" s="3" t="s">
        <v>11</v>
      </c>
    </row>
    <row r="86" spans="2:15" ht="52" x14ac:dyDescent="0.35">
      <c r="B86" s="2">
        <v>3280220807208</v>
      </c>
      <c r="C86" s="3" t="s">
        <v>127</v>
      </c>
      <c r="D86" s="3" t="s">
        <v>8</v>
      </c>
      <c r="E86" s="5" t="s">
        <v>115</v>
      </c>
      <c r="F86" s="5" t="s">
        <v>128</v>
      </c>
      <c r="G86" s="4">
        <v>0.75</v>
      </c>
      <c r="H86" s="1" t="s">
        <v>129</v>
      </c>
      <c r="I86" s="1" t="s">
        <v>47</v>
      </c>
      <c r="J86" s="3" t="s">
        <v>11</v>
      </c>
      <c r="K86" s="3" t="s">
        <v>11</v>
      </c>
      <c r="L86" s="3" t="s">
        <v>11</v>
      </c>
      <c r="M86" s="1" t="s">
        <v>11</v>
      </c>
      <c r="N86" s="1" t="s">
        <v>11</v>
      </c>
      <c r="O86" s="3" t="s">
        <v>11</v>
      </c>
    </row>
    <row r="87" spans="2:15" ht="52" x14ac:dyDescent="0.35">
      <c r="B87" s="2">
        <v>3280222905179</v>
      </c>
      <c r="C87" s="3" t="s">
        <v>130</v>
      </c>
      <c r="D87" s="3" t="s">
        <v>8</v>
      </c>
      <c r="E87" s="5" t="s">
        <v>115</v>
      </c>
      <c r="F87" s="5" t="s">
        <v>118</v>
      </c>
      <c r="G87" s="4">
        <v>0.72</v>
      </c>
      <c r="H87" s="1" t="s">
        <v>125</v>
      </c>
      <c r="I87" s="1" t="s">
        <v>47</v>
      </c>
      <c r="J87" s="3" t="s">
        <v>11</v>
      </c>
      <c r="K87" s="3" t="s">
        <v>11</v>
      </c>
      <c r="L87" s="3" t="s">
        <v>11</v>
      </c>
      <c r="M87" s="1" t="s">
        <v>11</v>
      </c>
      <c r="N87" s="1" t="s">
        <v>11</v>
      </c>
      <c r="O87" s="3" t="s">
        <v>11</v>
      </c>
    </row>
    <row r="88" spans="2:15" ht="52" x14ac:dyDescent="0.35">
      <c r="B88" s="2">
        <v>3280220807192</v>
      </c>
      <c r="C88" s="3" t="s">
        <v>131</v>
      </c>
      <c r="D88" s="3" t="s">
        <v>8</v>
      </c>
      <c r="E88" s="5" t="s">
        <v>115</v>
      </c>
      <c r="F88" s="5" t="s">
        <v>118</v>
      </c>
      <c r="G88" s="4">
        <v>0.72</v>
      </c>
      <c r="H88" s="1" t="s">
        <v>125</v>
      </c>
      <c r="I88" s="1" t="s">
        <v>47</v>
      </c>
      <c r="J88" s="3" t="s">
        <v>11</v>
      </c>
      <c r="K88" s="3" t="s">
        <v>11</v>
      </c>
      <c r="L88" s="3" t="s">
        <v>11</v>
      </c>
      <c r="M88" s="1" t="s">
        <v>11</v>
      </c>
      <c r="N88" s="1" t="s">
        <v>11</v>
      </c>
      <c r="O88" s="3" t="s">
        <v>11</v>
      </c>
    </row>
    <row r="89" spans="2:15" ht="52" x14ac:dyDescent="0.35">
      <c r="B89" s="2">
        <v>3280220106172</v>
      </c>
      <c r="C89" s="3" t="s">
        <v>132</v>
      </c>
      <c r="D89" s="3" t="s">
        <v>8</v>
      </c>
      <c r="E89" s="5" t="s">
        <v>115</v>
      </c>
      <c r="F89" s="5" t="s">
        <v>118</v>
      </c>
      <c r="G89" s="4">
        <v>0.72</v>
      </c>
      <c r="H89" s="1" t="s">
        <v>125</v>
      </c>
      <c r="I89" s="1" t="s">
        <v>47</v>
      </c>
      <c r="J89" s="3" t="s">
        <v>11</v>
      </c>
      <c r="K89" s="3" t="s">
        <v>11</v>
      </c>
      <c r="L89" s="3" t="s">
        <v>11</v>
      </c>
      <c r="M89" s="1" t="s">
        <v>11</v>
      </c>
      <c r="N89" s="1" t="s">
        <v>11</v>
      </c>
      <c r="O89" s="3" t="s">
        <v>11</v>
      </c>
    </row>
    <row r="90" spans="2:15" ht="39" x14ac:dyDescent="0.35">
      <c r="B90" s="2">
        <v>3280220917006</v>
      </c>
      <c r="C90" s="3" t="s">
        <v>133</v>
      </c>
      <c r="D90" s="3" t="s">
        <v>8</v>
      </c>
      <c r="E90" s="5" t="s">
        <v>134</v>
      </c>
      <c r="F90" s="10" t="s">
        <v>10</v>
      </c>
      <c r="G90" s="4">
        <v>0</v>
      </c>
      <c r="H90" s="1" t="s">
        <v>135</v>
      </c>
      <c r="I90" s="19" t="s">
        <v>136</v>
      </c>
      <c r="J90" s="3" t="s">
        <v>11</v>
      </c>
      <c r="K90" s="3" t="s">
        <v>13</v>
      </c>
      <c r="L90" s="3" t="s">
        <v>11</v>
      </c>
      <c r="M90" s="1" t="s">
        <v>11</v>
      </c>
      <c r="N90" s="1" t="s">
        <v>11</v>
      </c>
      <c r="O90" s="3" t="s">
        <v>11</v>
      </c>
    </row>
    <row r="91" spans="2:15" ht="39" x14ac:dyDescent="0.35">
      <c r="B91" s="2">
        <v>3280220918003</v>
      </c>
      <c r="C91" s="3" t="s">
        <v>137</v>
      </c>
      <c r="D91" s="3" t="s">
        <v>8</v>
      </c>
      <c r="E91" s="5" t="s">
        <v>134</v>
      </c>
      <c r="F91" s="10" t="s">
        <v>10</v>
      </c>
      <c r="G91" s="4">
        <v>0</v>
      </c>
      <c r="H91" s="1" t="s">
        <v>135</v>
      </c>
      <c r="I91" s="20" t="s">
        <v>138</v>
      </c>
      <c r="J91" s="3" t="s">
        <v>11</v>
      </c>
      <c r="K91" s="3" t="s">
        <v>13</v>
      </c>
      <c r="L91" s="3" t="s">
        <v>11</v>
      </c>
      <c r="M91" s="1" t="s">
        <v>11</v>
      </c>
      <c r="N91" s="1" t="s">
        <v>11</v>
      </c>
      <c r="O91" s="3" t="s">
        <v>11</v>
      </c>
    </row>
    <row r="92" spans="2:15" ht="39" x14ac:dyDescent="0.35">
      <c r="B92" s="2">
        <v>3280220918003</v>
      </c>
      <c r="C92" s="3" t="s">
        <v>139</v>
      </c>
      <c r="D92" s="3" t="s">
        <v>8</v>
      </c>
      <c r="E92" s="5" t="s">
        <v>134</v>
      </c>
      <c r="F92" s="10" t="s">
        <v>10</v>
      </c>
      <c r="G92" s="4">
        <v>0</v>
      </c>
      <c r="H92" s="1" t="s">
        <v>135</v>
      </c>
      <c r="I92" s="19" t="s">
        <v>136</v>
      </c>
      <c r="J92" s="3" t="s">
        <v>11</v>
      </c>
      <c r="K92" s="3" t="s">
        <v>13</v>
      </c>
      <c r="L92" s="3" t="s">
        <v>11</v>
      </c>
      <c r="M92" s="1" t="s">
        <v>11</v>
      </c>
      <c r="N92" s="1" t="s">
        <v>11</v>
      </c>
      <c r="O92" s="3" t="s">
        <v>11</v>
      </c>
    </row>
    <row r="93" spans="2:15" ht="39" x14ac:dyDescent="0.35">
      <c r="B93" s="2">
        <v>3280222510168</v>
      </c>
      <c r="C93" s="3" t="s">
        <v>140</v>
      </c>
      <c r="D93" s="3" t="s">
        <v>8</v>
      </c>
      <c r="E93" s="5" t="s">
        <v>134</v>
      </c>
      <c r="F93" s="10" t="s">
        <v>10</v>
      </c>
      <c r="G93" s="4">
        <v>0</v>
      </c>
      <c r="H93" s="1" t="s">
        <v>135</v>
      </c>
      <c r="I93" s="20" t="s">
        <v>138</v>
      </c>
      <c r="J93" s="3" t="s">
        <v>11</v>
      </c>
      <c r="K93" s="3" t="s">
        <v>13</v>
      </c>
      <c r="L93" s="3" t="s">
        <v>11</v>
      </c>
      <c r="M93" s="1" t="s">
        <v>11</v>
      </c>
      <c r="N93" s="1" t="s">
        <v>11</v>
      </c>
      <c r="O93" s="3" t="s">
        <v>11</v>
      </c>
    </row>
    <row r="94" spans="2:15" ht="39" x14ac:dyDescent="0.35">
      <c r="B94" s="2">
        <v>3280220920006</v>
      </c>
      <c r="C94" s="3" t="s">
        <v>141</v>
      </c>
      <c r="D94" s="3" t="s">
        <v>8</v>
      </c>
      <c r="E94" s="5" t="s">
        <v>134</v>
      </c>
      <c r="F94" s="10" t="s">
        <v>10</v>
      </c>
      <c r="G94" s="4">
        <v>0</v>
      </c>
      <c r="H94" s="1" t="s">
        <v>135</v>
      </c>
      <c r="I94" s="19" t="s">
        <v>136</v>
      </c>
      <c r="J94" s="3" t="s">
        <v>11</v>
      </c>
      <c r="K94" s="3" t="s">
        <v>13</v>
      </c>
      <c r="L94" s="3" t="s">
        <v>11</v>
      </c>
      <c r="M94" s="1" t="s">
        <v>11</v>
      </c>
      <c r="N94" s="1" t="s">
        <v>11</v>
      </c>
      <c r="O94" s="3" t="s">
        <v>11</v>
      </c>
    </row>
    <row r="95" spans="2:15" ht="39" x14ac:dyDescent="0.35">
      <c r="B95" s="2">
        <v>3280220610181</v>
      </c>
      <c r="C95" s="3" t="s">
        <v>142</v>
      </c>
      <c r="D95" s="3" t="s">
        <v>8</v>
      </c>
      <c r="E95" s="5" t="s">
        <v>134</v>
      </c>
      <c r="F95" s="10" t="s">
        <v>10</v>
      </c>
      <c r="G95" s="4">
        <v>0</v>
      </c>
      <c r="H95" s="1" t="s">
        <v>135</v>
      </c>
      <c r="I95" s="20" t="s">
        <v>138</v>
      </c>
      <c r="J95" s="3" t="s">
        <v>11</v>
      </c>
      <c r="K95" s="3" t="s">
        <v>13</v>
      </c>
      <c r="L95" s="3" t="s">
        <v>11</v>
      </c>
      <c r="M95" s="1" t="s">
        <v>11</v>
      </c>
      <c r="N95" s="1" t="s">
        <v>11</v>
      </c>
      <c r="O95" s="3" t="s">
        <v>11</v>
      </c>
    </row>
    <row r="96" spans="2:15" ht="39" x14ac:dyDescent="0.35">
      <c r="B96" s="2">
        <v>3280220923007</v>
      </c>
      <c r="C96" s="3" t="s">
        <v>143</v>
      </c>
      <c r="D96" s="3" t="s">
        <v>8</v>
      </c>
      <c r="E96" s="5" t="s">
        <v>134</v>
      </c>
      <c r="F96" s="10" t="s">
        <v>10</v>
      </c>
      <c r="G96" s="4">
        <v>0</v>
      </c>
      <c r="H96" s="1" t="s">
        <v>135</v>
      </c>
      <c r="I96" s="19" t="s">
        <v>136</v>
      </c>
      <c r="J96" s="3" t="s">
        <v>11</v>
      </c>
      <c r="K96" s="3" t="s">
        <v>13</v>
      </c>
      <c r="L96" s="3" t="s">
        <v>11</v>
      </c>
      <c r="M96" s="1" t="s">
        <v>11</v>
      </c>
      <c r="N96" s="1" t="s">
        <v>11</v>
      </c>
      <c r="O96" s="3" t="s">
        <v>11</v>
      </c>
    </row>
    <row r="97" spans="2:15" ht="39" x14ac:dyDescent="0.35">
      <c r="B97" s="2" t="s">
        <v>144</v>
      </c>
      <c r="C97" s="3" t="s">
        <v>145</v>
      </c>
      <c r="D97" s="3" t="s">
        <v>8</v>
      </c>
      <c r="E97" s="5" t="s">
        <v>134</v>
      </c>
      <c r="F97" s="10" t="s">
        <v>10</v>
      </c>
      <c r="G97" s="4">
        <v>0</v>
      </c>
      <c r="H97" s="1" t="s">
        <v>135</v>
      </c>
      <c r="I97" s="20" t="s">
        <v>138</v>
      </c>
      <c r="J97" s="3" t="s">
        <v>11</v>
      </c>
      <c r="K97" s="3" t="s">
        <v>13</v>
      </c>
      <c r="L97" s="3" t="s">
        <v>11</v>
      </c>
      <c r="M97" s="1" t="s">
        <v>11</v>
      </c>
      <c r="N97" s="1" t="s">
        <v>11</v>
      </c>
      <c r="O97" s="3" t="s">
        <v>11</v>
      </c>
    </row>
    <row r="98" spans="2:15" ht="39" x14ac:dyDescent="0.35">
      <c r="B98" s="2">
        <v>3280222109683</v>
      </c>
      <c r="C98" s="3" t="s">
        <v>146</v>
      </c>
      <c r="D98" s="3" t="s">
        <v>8</v>
      </c>
      <c r="E98" s="5" t="s">
        <v>134</v>
      </c>
      <c r="F98" s="10" t="s">
        <v>10</v>
      </c>
      <c r="G98" s="4">
        <v>0</v>
      </c>
      <c r="H98" s="1" t="s">
        <v>135</v>
      </c>
      <c r="I98" s="20" t="s">
        <v>136</v>
      </c>
      <c r="J98" s="3" t="s">
        <v>11</v>
      </c>
      <c r="K98" s="3" t="s">
        <v>13</v>
      </c>
      <c r="L98" s="3" t="s">
        <v>11</v>
      </c>
      <c r="M98" s="1" t="s">
        <v>11</v>
      </c>
      <c r="N98" s="1" t="s">
        <v>11</v>
      </c>
      <c r="O98" s="3" t="s">
        <v>11</v>
      </c>
    </row>
    <row r="99" spans="2:15" ht="26" x14ac:dyDescent="0.35">
      <c r="B99" s="2">
        <v>3280220212194</v>
      </c>
      <c r="C99" s="3" t="s">
        <v>147</v>
      </c>
      <c r="D99" s="3" t="s">
        <v>8</v>
      </c>
      <c r="E99" s="5" t="s">
        <v>148</v>
      </c>
      <c r="F99" s="10" t="s">
        <v>10</v>
      </c>
      <c r="G99" s="4">
        <v>0</v>
      </c>
      <c r="H99" s="1" t="s">
        <v>11</v>
      </c>
      <c r="I99" s="1" t="s">
        <v>47</v>
      </c>
      <c r="J99" s="3" t="s">
        <v>11</v>
      </c>
      <c r="K99" s="3" t="s">
        <v>11</v>
      </c>
      <c r="L99" s="3" t="s">
        <v>11</v>
      </c>
      <c r="M99" s="1" t="s">
        <v>11</v>
      </c>
      <c r="N99" s="1" t="s">
        <v>11</v>
      </c>
      <c r="O99" s="3" t="s">
        <v>11</v>
      </c>
    </row>
    <row r="100" spans="2:15" ht="26" x14ac:dyDescent="0.35">
      <c r="B100" s="2">
        <v>3280220112197</v>
      </c>
      <c r="C100" s="3" t="s">
        <v>149</v>
      </c>
      <c r="D100" s="3" t="s">
        <v>8</v>
      </c>
      <c r="E100" s="5" t="s">
        <v>148</v>
      </c>
      <c r="F100" s="10" t="s">
        <v>10</v>
      </c>
      <c r="G100" s="4">
        <v>0</v>
      </c>
      <c r="H100" s="1" t="s">
        <v>11</v>
      </c>
      <c r="I100" s="1" t="s">
        <v>47</v>
      </c>
      <c r="J100" s="3" t="s">
        <v>11</v>
      </c>
      <c r="K100" s="3" t="s">
        <v>11</v>
      </c>
      <c r="L100" s="3" t="s">
        <v>11</v>
      </c>
      <c r="M100" s="1" t="s">
        <v>11</v>
      </c>
      <c r="N100" s="1" t="s">
        <v>11</v>
      </c>
      <c r="O100" s="3" t="s">
        <v>11</v>
      </c>
    </row>
    <row r="101" spans="2:15" ht="26" x14ac:dyDescent="0.35">
      <c r="B101" s="2">
        <v>3280221207212</v>
      </c>
      <c r="C101" s="3" t="s">
        <v>150</v>
      </c>
      <c r="D101" s="3" t="s">
        <v>8</v>
      </c>
      <c r="E101" s="5" t="s">
        <v>148</v>
      </c>
      <c r="F101" s="10" t="s">
        <v>10</v>
      </c>
      <c r="G101" s="4">
        <v>0</v>
      </c>
      <c r="H101" s="1" t="s">
        <v>11</v>
      </c>
      <c r="I101" s="1" t="s">
        <v>47</v>
      </c>
      <c r="J101" s="3" t="s">
        <v>11</v>
      </c>
      <c r="K101" s="3" t="s">
        <v>11</v>
      </c>
      <c r="L101" s="3" t="s">
        <v>11</v>
      </c>
      <c r="M101" s="1" t="s">
        <v>11</v>
      </c>
      <c r="N101" s="1" t="s">
        <v>11</v>
      </c>
      <c r="O101" s="3" t="s">
        <v>11</v>
      </c>
    </row>
    <row r="102" spans="2:15" ht="26" x14ac:dyDescent="0.35">
      <c r="B102" s="2">
        <v>3280222607226</v>
      </c>
      <c r="C102" s="3" t="s">
        <v>151</v>
      </c>
      <c r="D102" s="3" t="s">
        <v>8</v>
      </c>
      <c r="E102" s="5" t="s">
        <v>148</v>
      </c>
      <c r="F102" s="10" t="s">
        <v>10</v>
      </c>
      <c r="G102" s="4">
        <v>0</v>
      </c>
      <c r="H102" s="1" t="s">
        <v>11</v>
      </c>
      <c r="I102" s="1" t="s">
        <v>47</v>
      </c>
      <c r="J102" s="3" t="s">
        <v>11</v>
      </c>
      <c r="K102" s="3" t="s">
        <v>11</v>
      </c>
      <c r="L102" s="3" t="s">
        <v>11</v>
      </c>
      <c r="M102" s="1" t="s">
        <v>11</v>
      </c>
      <c r="N102" s="1" t="s">
        <v>11</v>
      </c>
      <c r="O102" s="3" t="s">
        <v>11</v>
      </c>
    </row>
    <row r="103" spans="2:15" ht="26" x14ac:dyDescent="0.35">
      <c r="B103" s="2">
        <v>3280220307234</v>
      </c>
      <c r="C103" s="3" t="s">
        <v>152</v>
      </c>
      <c r="D103" s="3" t="s">
        <v>8</v>
      </c>
      <c r="E103" s="5" t="s">
        <v>148</v>
      </c>
      <c r="F103" s="10" t="s">
        <v>10</v>
      </c>
      <c r="G103" s="4">
        <v>0</v>
      </c>
      <c r="H103" s="1" t="s">
        <v>11</v>
      </c>
      <c r="I103" s="1" t="s">
        <v>47</v>
      </c>
      <c r="J103" s="3" t="s">
        <v>11</v>
      </c>
      <c r="K103" s="3" t="s">
        <v>11</v>
      </c>
      <c r="L103" s="3" t="s">
        <v>11</v>
      </c>
      <c r="M103" s="1" t="s">
        <v>11</v>
      </c>
      <c r="N103" s="1" t="s">
        <v>11</v>
      </c>
      <c r="O103" s="3"/>
    </row>
    <row r="104" spans="2:15" ht="26" x14ac:dyDescent="0.35">
      <c r="B104" s="2">
        <v>3280220407231</v>
      </c>
      <c r="C104" s="3" t="s">
        <v>153</v>
      </c>
      <c r="D104" s="3" t="s">
        <v>8</v>
      </c>
      <c r="E104" s="5" t="s">
        <v>148</v>
      </c>
      <c r="F104" s="10" t="s">
        <v>10</v>
      </c>
      <c r="G104" s="4">
        <v>0</v>
      </c>
      <c r="H104" s="1" t="s">
        <v>11</v>
      </c>
      <c r="I104" s="1" t="s">
        <v>47</v>
      </c>
      <c r="J104" s="3" t="s">
        <v>11</v>
      </c>
      <c r="K104" s="3" t="s">
        <v>11</v>
      </c>
      <c r="L104" s="3" t="s">
        <v>11</v>
      </c>
      <c r="M104" s="1" t="s">
        <v>11</v>
      </c>
      <c r="N104" s="1" t="s">
        <v>11</v>
      </c>
      <c r="O104" s="3"/>
    </row>
    <row r="105" spans="2:15" ht="52" x14ac:dyDescent="0.35">
      <c r="B105" s="2">
        <v>3280220111190</v>
      </c>
      <c r="C105" s="3" t="s">
        <v>154</v>
      </c>
      <c r="D105" s="3" t="s">
        <v>8</v>
      </c>
      <c r="E105" s="5" t="s">
        <v>155</v>
      </c>
      <c r="F105" s="5" t="s">
        <v>156</v>
      </c>
      <c r="G105" s="5" t="s">
        <v>157</v>
      </c>
      <c r="H105" s="1" t="s">
        <v>158</v>
      </c>
      <c r="I105" s="1" t="s">
        <v>47</v>
      </c>
      <c r="J105" s="3" t="s">
        <v>11</v>
      </c>
      <c r="K105" s="3" t="s">
        <v>13</v>
      </c>
      <c r="L105" s="3" t="s">
        <v>13</v>
      </c>
      <c r="M105" s="1" t="s">
        <v>11</v>
      </c>
      <c r="N105" s="1" t="s">
        <v>11</v>
      </c>
      <c r="O105" s="3" t="s">
        <v>11</v>
      </c>
    </row>
    <row r="106" spans="2:15" ht="52" x14ac:dyDescent="0.35">
      <c r="B106" s="2">
        <v>3280222301025</v>
      </c>
      <c r="C106" s="3" t="s">
        <v>159</v>
      </c>
      <c r="D106" s="3" t="s">
        <v>8</v>
      </c>
      <c r="E106" s="5" t="s">
        <v>155</v>
      </c>
      <c r="F106" s="5" t="s">
        <v>156</v>
      </c>
      <c r="G106" s="5" t="s">
        <v>157</v>
      </c>
      <c r="H106" s="1" t="s">
        <v>158</v>
      </c>
      <c r="I106" s="1" t="s">
        <v>47</v>
      </c>
      <c r="J106" s="3" t="s">
        <v>11</v>
      </c>
      <c r="K106" s="3" t="s">
        <v>13</v>
      </c>
      <c r="L106" s="3" t="s">
        <v>13</v>
      </c>
      <c r="M106" s="1" t="s">
        <v>11</v>
      </c>
      <c r="N106" s="1" t="s">
        <v>11</v>
      </c>
      <c r="O106" s="3" t="s">
        <v>11</v>
      </c>
    </row>
    <row r="107" spans="2:15" ht="52" x14ac:dyDescent="0.35">
      <c r="B107" s="2">
        <v>3280220912117</v>
      </c>
      <c r="C107" s="3" t="s">
        <v>160</v>
      </c>
      <c r="D107" s="3" t="s">
        <v>8</v>
      </c>
      <c r="E107" s="5" t="s">
        <v>155</v>
      </c>
      <c r="F107" s="5" t="s">
        <v>156</v>
      </c>
      <c r="G107" s="5" t="s">
        <v>157</v>
      </c>
      <c r="H107" s="1" t="s">
        <v>158</v>
      </c>
      <c r="I107" s="1" t="s">
        <v>47</v>
      </c>
      <c r="J107" s="3" t="s">
        <v>11</v>
      </c>
      <c r="K107" s="3" t="s">
        <v>13</v>
      </c>
      <c r="L107" s="3" t="s">
        <v>13</v>
      </c>
      <c r="M107" s="1" t="s">
        <v>11</v>
      </c>
      <c r="N107" s="1" t="s">
        <v>11</v>
      </c>
      <c r="O107" s="3" t="s">
        <v>11</v>
      </c>
    </row>
    <row r="108" spans="2:15" ht="52" x14ac:dyDescent="0.35">
      <c r="B108" s="2">
        <v>3280220207251</v>
      </c>
      <c r="C108" s="3" t="s">
        <v>161</v>
      </c>
      <c r="D108" s="3" t="s">
        <v>8</v>
      </c>
      <c r="E108" s="5" t="s">
        <v>155</v>
      </c>
      <c r="F108" s="5" t="s">
        <v>156</v>
      </c>
      <c r="G108" s="5" t="s">
        <v>157</v>
      </c>
      <c r="H108" s="1" t="s">
        <v>158</v>
      </c>
      <c r="I108" s="1" t="s">
        <v>47</v>
      </c>
      <c r="J108" s="3" t="s">
        <v>11</v>
      </c>
      <c r="K108" s="3" t="s">
        <v>13</v>
      </c>
      <c r="L108" s="3" t="s">
        <v>13</v>
      </c>
      <c r="M108" s="1" t="s">
        <v>11</v>
      </c>
      <c r="N108" s="1" t="s">
        <v>11</v>
      </c>
      <c r="O108" s="3"/>
    </row>
    <row r="109" spans="2:15" ht="52" x14ac:dyDescent="0.35">
      <c r="B109" s="2">
        <v>3280220907151</v>
      </c>
      <c r="C109" s="3" t="s">
        <v>162</v>
      </c>
      <c r="D109" s="3" t="s">
        <v>8</v>
      </c>
      <c r="E109" s="5" t="s">
        <v>155</v>
      </c>
      <c r="F109" s="5" t="s">
        <v>156</v>
      </c>
      <c r="G109" s="5" t="s">
        <v>157</v>
      </c>
      <c r="H109" s="1" t="s">
        <v>158</v>
      </c>
      <c r="I109" s="1" t="s">
        <v>47</v>
      </c>
      <c r="J109" s="3" t="s">
        <v>11</v>
      </c>
      <c r="K109" s="3" t="s">
        <v>13</v>
      </c>
      <c r="L109" s="3" t="s">
        <v>13</v>
      </c>
      <c r="M109" s="1" t="s">
        <v>11</v>
      </c>
      <c r="N109" s="1" t="s">
        <v>11</v>
      </c>
      <c r="O109" s="3" t="s">
        <v>11</v>
      </c>
    </row>
    <row r="110" spans="2:15" ht="26" x14ac:dyDescent="0.35">
      <c r="B110" s="2">
        <v>3280221007218</v>
      </c>
      <c r="C110" s="3" t="s">
        <v>163</v>
      </c>
      <c r="D110" s="3" t="s">
        <v>8</v>
      </c>
      <c r="E110" s="5" t="s">
        <v>164</v>
      </c>
      <c r="F110" s="10" t="s">
        <v>10</v>
      </c>
      <c r="G110" s="4">
        <v>0</v>
      </c>
      <c r="H110" s="1" t="s">
        <v>165</v>
      </c>
      <c r="I110" s="1" t="s">
        <v>47</v>
      </c>
      <c r="J110" s="3" t="s">
        <v>11</v>
      </c>
      <c r="K110" s="1" t="s">
        <v>11</v>
      </c>
      <c r="L110" s="3" t="s">
        <v>11</v>
      </c>
      <c r="M110" s="1" t="s">
        <v>11</v>
      </c>
      <c r="N110" s="1" t="s">
        <v>11</v>
      </c>
      <c r="O110" s="3"/>
    </row>
    <row r="111" spans="2:15" ht="26" x14ac:dyDescent="0.35">
      <c r="B111" s="2">
        <v>3280222908149</v>
      </c>
      <c r="C111" s="3" t="s">
        <v>166</v>
      </c>
      <c r="D111" s="3" t="s">
        <v>8</v>
      </c>
      <c r="E111" s="5" t="s">
        <v>164</v>
      </c>
      <c r="F111" s="10" t="s">
        <v>10</v>
      </c>
      <c r="G111" s="4">
        <v>0</v>
      </c>
      <c r="H111" s="1" t="s">
        <v>165</v>
      </c>
      <c r="I111" s="1" t="s">
        <v>47</v>
      </c>
      <c r="J111" s="3" t="s">
        <v>11</v>
      </c>
      <c r="K111" s="1" t="s">
        <v>11</v>
      </c>
      <c r="L111" s="3" t="s">
        <v>11</v>
      </c>
      <c r="M111" s="1" t="s">
        <v>11</v>
      </c>
      <c r="N111" s="1" t="s">
        <v>11</v>
      </c>
      <c r="O111" s="3" t="s">
        <v>11</v>
      </c>
    </row>
    <row r="112" spans="2:15" ht="65" x14ac:dyDescent="0.35">
      <c r="B112" s="2">
        <v>3280223108142</v>
      </c>
      <c r="C112" s="3" t="s">
        <v>167</v>
      </c>
      <c r="D112" s="3" t="s">
        <v>8</v>
      </c>
      <c r="E112" s="5" t="s">
        <v>164</v>
      </c>
      <c r="F112" s="10" t="s">
        <v>10</v>
      </c>
      <c r="G112" s="4">
        <v>0.75</v>
      </c>
      <c r="H112" s="1" t="s">
        <v>168</v>
      </c>
      <c r="I112" s="1" t="s">
        <v>47</v>
      </c>
      <c r="J112" s="3" t="s">
        <v>11</v>
      </c>
      <c r="K112" s="1" t="s">
        <v>11</v>
      </c>
      <c r="L112" s="3" t="s">
        <v>11</v>
      </c>
      <c r="M112" s="1" t="s">
        <v>11</v>
      </c>
      <c r="N112" s="1" t="s">
        <v>11</v>
      </c>
      <c r="O112" s="3" t="s">
        <v>11</v>
      </c>
    </row>
    <row r="113" spans="2:15" ht="26" x14ac:dyDescent="0.35">
      <c r="B113" s="2">
        <v>3280220109142</v>
      </c>
      <c r="C113" s="3" t="s">
        <v>169</v>
      </c>
      <c r="D113" s="3" t="s">
        <v>8</v>
      </c>
      <c r="E113" s="5" t="s">
        <v>164</v>
      </c>
      <c r="F113" s="10" t="s">
        <v>10</v>
      </c>
      <c r="G113" s="4">
        <v>0</v>
      </c>
      <c r="H113" s="1" t="s">
        <v>165</v>
      </c>
      <c r="I113" s="1" t="s">
        <v>47</v>
      </c>
      <c r="J113" s="3" t="s">
        <v>11</v>
      </c>
      <c r="K113" s="1" t="s">
        <v>11</v>
      </c>
      <c r="L113" s="3" t="s">
        <v>11</v>
      </c>
      <c r="M113" s="1" t="s">
        <v>11</v>
      </c>
      <c r="N113" s="1" t="s">
        <v>11</v>
      </c>
      <c r="O113" s="3" t="s">
        <v>11</v>
      </c>
    </row>
    <row r="114" spans="2:15" ht="26" x14ac:dyDescent="0.35">
      <c r="B114" s="2" t="s">
        <v>170</v>
      </c>
      <c r="C114" s="23" t="s">
        <v>171</v>
      </c>
      <c r="D114" s="3" t="s">
        <v>8</v>
      </c>
      <c r="E114" s="5" t="s">
        <v>172</v>
      </c>
      <c r="F114" s="10" t="s">
        <v>10</v>
      </c>
      <c r="G114" s="4">
        <v>0</v>
      </c>
      <c r="H114" s="1" t="s">
        <v>165</v>
      </c>
      <c r="I114" s="1" t="s">
        <v>173</v>
      </c>
      <c r="J114" s="3" t="s">
        <v>11</v>
      </c>
      <c r="K114" s="3" t="s">
        <v>13</v>
      </c>
      <c r="L114" s="3" t="s">
        <v>13</v>
      </c>
      <c r="M114" s="1" t="s">
        <v>11</v>
      </c>
      <c r="N114" s="1" t="s">
        <v>11</v>
      </c>
      <c r="O114" s="3"/>
    </row>
    <row r="115" spans="2:15" ht="26" x14ac:dyDescent="0.35">
      <c r="B115" s="2" t="s">
        <v>174</v>
      </c>
      <c r="C115" s="23" t="s">
        <v>175</v>
      </c>
      <c r="D115" s="3" t="s">
        <v>8</v>
      </c>
      <c r="E115" s="5" t="s">
        <v>172</v>
      </c>
      <c r="F115" s="10" t="s">
        <v>10</v>
      </c>
      <c r="G115" s="4">
        <v>0</v>
      </c>
      <c r="H115" s="1" t="s">
        <v>165</v>
      </c>
      <c r="I115" s="1" t="s">
        <v>173</v>
      </c>
      <c r="J115" s="3" t="s">
        <v>11</v>
      </c>
      <c r="K115" s="3" t="s">
        <v>13</v>
      </c>
      <c r="L115" s="3" t="s">
        <v>13</v>
      </c>
      <c r="M115" s="1" t="s">
        <v>11</v>
      </c>
      <c r="N115" s="1" t="s">
        <v>11</v>
      </c>
      <c r="O115" s="3"/>
    </row>
    <row r="116" spans="2:15" ht="26" x14ac:dyDescent="0.35">
      <c r="B116" s="2" t="s">
        <v>176</v>
      </c>
      <c r="C116" s="23" t="s">
        <v>177</v>
      </c>
      <c r="D116" s="3" t="s">
        <v>8</v>
      </c>
      <c r="E116" s="5" t="s">
        <v>172</v>
      </c>
      <c r="F116" s="10" t="s">
        <v>10</v>
      </c>
      <c r="G116" s="4">
        <v>0</v>
      </c>
      <c r="H116" s="1" t="s">
        <v>165</v>
      </c>
      <c r="I116" s="1" t="s">
        <v>173</v>
      </c>
      <c r="J116" s="3" t="s">
        <v>11</v>
      </c>
      <c r="K116" s="3" t="s">
        <v>13</v>
      </c>
      <c r="L116" s="3" t="s">
        <v>13</v>
      </c>
      <c r="M116" s="1" t="s">
        <v>11</v>
      </c>
      <c r="N116" s="1" t="s">
        <v>11</v>
      </c>
      <c r="O116" s="3"/>
    </row>
    <row r="117" spans="2:15" ht="30" customHeight="1" x14ac:dyDescent="0.35">
      <c r="B117" s="2" t="s">
        <v>178</v>
      </c>
      <c r="C117" s="23" t="s">
        <v>179</v>
      </c>
      <c r="D117" s="3" t="s">
        <v>8</v>
      </c>
      <c r="E117" s="5" t="s">
        <v>172</v>
      </c>
      <c r="F117" s="10" t="s">
        <v>10</v>
      </c>
      <c r="G117" s="4">
        <v>0</v>
      </c>
      <c r="H117" s="1" t="s">
        <v>165</v>
      </c>
      <c r="I117" s="1" t="s">
        <v>173</v>
      </c>
      <c r="J117" s="3" t="s">
        <v>11</v>
      </c>
      <c r="K117" s="3" t="s">
        <v>13</v>
      </c>
      <c r="L117" s="3" t="s">
        <v>13</v>
      </c>
      <c r="M117" s="1" t="s">
        <v>11</v>
      </c>
      <c r="N117" s="1" t="s">
        <v>11</v>
      </c>
      <c r="O117" s="3"/>
    </row>
    <row r="118" spans="2:15" ht="34.5" customHeight="1" x14ac:dyDescent="0.35">
      <c r="B118" s="2" t="s">
        <v>180</v>
      </c>
      <c r="C118" s="3" t="s">
        <v>181</v>
      </c>
      <c r="D118" s="3" t="s">
        <v>8</v>
      </c>
      <c r="E118" s="5" t="s">
        <v>172</v>
      </c>
      <c r="F118" s="10" t="s">
        <v>10</v>
      </c>
      <c r="G118" s="4">
        <v>0</v>
      </c>
      <c r="H118" s="1" t="s">
        <v>165</v>
      </c>
      <c r="I118" s="1" t="s">
        <v>47</v>
      </c>
      <c r="J118" s="3" t="s">
        <v>11</v>
      </c>
      <c r="K118" s="3" t="s">
        <v>13</v>
      </c>
      <c r="L118" s="3" t="s">
        <v>13</v>
      </c>
      <c r="M118" s="1" t="s">
        <v>11</v>
      </c>
      <c r="N118" s="1" t="s">
        <v>11</v>
      </c>
      <c r="O118" s="3"/>
    </row>
    <row r="119" spans="2:15" ht="34.5" customHeight="1" x14ac:dyDescent="0.35">
      <c r="B119" s="2" t="s">
        <v>182</v>
      </c>
      <c r="C119" s="3" t="s">
        <v>183</v>
      </c>
      <c r="D119" s="3" t="s">
        <v>8</v>
      </c>
      <c r="E119" s="5" t="s">
        <v>172</v>
      </c>
      <c r="F119" s="10" t="s">
        <v>10</v>
      </c>
      <c r="G119" s="4">
        <v>0</v>
      </c>
      <c r="H119" s="1" t="s">
        <v>165</v>
      </c>
      <c r="I119" s="1" t="s">
        <v>47</v>
      </c>
      <c r="J119" s="3" t="s">
        <v>11</v>
      </c>
      <c r="K119" s="3" t="s">
        <v>13</v>
      </c>
      <c r="L119" s="3" t="s">
        <v>13</v>
      </c>
      <c r="M119" s="1" t="s">
        <v>11</v>
      </c>
      <c r="N119" s="1" t="s">
        <v>11</v>
      </c>
      <c r="O119" s="3"/>
    </row>
    <row r="120" spans="2:15" ht="33" customHeight="1" x14ac:dyDescent="0.35">
      <c r="B120" s="2">
        <v>3280223008244</v>
      </c>
      <c r="C120" s="3" t="s">
        <v>184</v>
      </c>
      <c r="D120" s="3" t="s">
        <v>8</v>
      </c>
      <c r="E120" s="5" t="s">
        <v>172</v>
      </c>
      <c r="F120" s="10" t="s">
        <v>10</v>
      </c>
      <c r="G120" s="4">
        <v>0</v>
      </c>
      <c r="H120" s="1" t="s">
        <v>165</v>
      </c>
      <c r="I120" s="1" t="s">
        <v>47</v>
      </c>
      <c r="J120" s="3" t="s">
        <v>11</v>
      </c>
      <c r="K120" s="3" t="s">
        <v>13</v>
      </c>
      <c r="L120" s="3" t="s">
        <v>13</v>
      </c>
      <c r="M120" s="1" t="s">
        <v>11</v>
      </c>
      <c r="N120" s="1" t="s">
        <v>11</v>
      </c>
      <c r="O120" s="3"/>
    </row>
    <row r="121" spans="2:15" ht="26" x14ac:dyDescent="0.35">
      <c r="B121" s="2">
        <v>3280221007256</v>
      </c>
      <c r="C121" s="3" t="s">
        <v>185</v>
      </c>
      <c r="D121" s="3" t="s">
        <v>8</v>
      </c>
      <c r="E121" s="5" t="s">
        <v>186</v>
      </c>
      <c r="F121" s="5" t="s">
        <v>187</v>
      </c>
      <c r="G121" s="4">
        <v>0</v>
      </c>
      <c r="H121" s="1" t="s">
        <v>165</v>
      </c>
      <c r="I121" s="1" t="s">
        <v>47</v>
      </c>
      <c r="J121" s="3" t="s">
        <v>11</v>
      </c>
      <c r="K121" s="3" t="s">
        <v>11</v>
      </c>
      <c r="L121" s="3" t="s">
        <v>11</v>
      </c>
      <c r="M121" s="1" t="s">
        <v>11</v>
      </c>
      <c r="N121" s="1" t="s">
        <v>11</v>
      </c>
      <c r="O121" s="3"/>
    </row>
    <row r="122" spans="2:15" ht="26" x14ac:dyDescent="0.35">
      <c r="B122" s="2">
        <v>3280221107253</v>
      </c>
      <c r="C122" s="3" t="s">
        <v>188</v>
      </c>
      <c r="D122" s="3" t="s">
        <v>8</v>
      </c>
      <c r="E122" s="5" t="s">
        <v>186</v>
      </c>
      <c r="F122" s="5" t="s">
        <v>187</v>
      </c>
      <c r="G122" s="4">
        <v>0</v>
      </c>
      <c r="H122" s="1" t="s">
        <v>165</v>
      </c>
      <c r="I122" s="1" t="s">
        <v>47</v>
      </c>
      <c r="J122" s="3" t="s">
        <v>11</v>
      </c>
      <c r="K122" s="3" t="s">
        <v>11</v>
      </c>
      <c r="L122" s="3" t="s">
        <v>11</v>
      </c>
      <c r="M122" s="1" t="s">
        <v>11</v>
      </c>
      <c r="N122" s="1" t="s">
        <v>11</v>
      </c>
      <c r="O122" s="3"/>
    </row>
    <row r="123" spans="2:15" ht="26" x14ac:dyDescent="0.35">
      <c r="B123" s="2">
        <v>328022907250</v>
      </c>
      <c r="C123" s="3" t="s">
        <v>189</v>
      </c>
      <c r="D123" s="3" t="s">
        <v>8</v>
      </c>
      <c r="E123" s="5" t="s">
        <v>186</v>
      </c>
      <c r="F123" s="5" t="s">
        <v>187</v>
      </c>
      <c r="G123" s="4">
        <v>0</v>
      </c>
      <c r="H123" s="1" t="s">
        <v>165</v>
      </c>
      <c r="I123" s="1" t="s">
        <v>47</v>
      </c>
      <c r="J123" s="3" t="s">
        <v>11</v>
      </c>
      <c r="K123" s="3" t="s">
        <v>11</v>
      </c>
      <c r="L123" s="3" t="s">
        <v>11</v>
      </c>
      <c r="M123" s="1" t="s">
        <v>11</v>
      </c>
      <c r="N123" s="1" t="s">
        <v>11</v>
      </c>
      <c r="O123" s="3"/>
    </row>
    <row r="124" spans="2:15" ht="26" x14ac:dyDescent="0.35">
      <c r="B124" s="2">
        <v>3280221207250</v>
      </c>
      <c r="C124" s="3" t="s">
        <v>190</v>
      </c>
      <c r="D124" s="3" t="s">
        <v>8</v>
      </c>
      <c r="E124" s="5" t="s">
        <v>186</v>
      </c>
      <c r="F124" s="5" t="s">
        <v>187</v>
      </c>
      <c r="G124" s="4">
        <v>0</v>
      </c>
      <c r="H124" s="1" t="s">
        <v>165</v>
      </c>
      <c r="I124" s="1" t="s">
        <v>47</v>
      </c>
      <c r="J124" s="3" t="s">
        <v>11</v>
      </c>
      <c r="K124" s="3" t="s">
        <v>11</v>
      </c>
      <c r="L124" s="3" t="s">
        <v>11</v>
      </c>
      <c r="M124" s="1" t="s">
        <v>11</v>
      </c>
      <c r="N124" s="1" t="s">
        <v>11</v>
      </c>
      <c r="O124" s="3"/>
    </row>
  </sheetData>
  <autoFilter ref="B1:N124" xr:uid="{166E63D2-2AB1-4E29-935C-F0A8F29FAAB5}">
    <filterColumn colId="8" showButton="0"/>
    <filterColumn colId="9" showButton="0"/>
  </autoFilter>
  <mergeCells count="1">
    <mergeCell ref="J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5E55-1ED5-4081-A636-22515B643BD0}">
  <dimension ref="B1:N121"/>
  <sheetViews>
    <sheetView tabSelected="1" zoomScaleNormal="100" workbookViewId="0">
      <pane ySplit="1" topLeftCell="A2" activePane="bottomLeft" state="frozen"/>
      <selection pane="bottomLeft" activeCell="G3" sqref="G3"/>
    </sheetView>
  </sheetViews>
  <sheetFormatPr baseColWidth="10" defaultColWidth="10.81640625" defaultRowHeight="15" customHeight="1" x14ac:dyDescent="0.35"/>
  <cols>
    <col min="1" max="1" width="10.81640625" style="11"/>
    <col min="2" max="2" width="15.1796875" style="11" customWidth="1"/>
    <col min="3" max="3" width="17.81640625" style="11" customWidth="1"/>
    <col min="4" max="4" width="26.453125" style="11" customWidth="1"/>
    <col min="5" max="5" width="14.7265625" style="11" hidden="1" customWidth="1"/>
    <col min="6" max="6" width="15" style="11" hidden="1" customWidth="1"/>
    <col min="7" max="7" width="19.7265625" style="11" customWidth="1"/>
    <col min="8" max="9" width="0" style="11" hidden="1" customWidth="1"/>
    <col min="10" max="10" width="21.81640625" style="11" hidden="1" customWidth="1"/>
    <col min="11" max="11" width="24.26953125" style="11" hidden="1" customWidth="1"/>
    <col min="12" max="12" width="18.6328125" style="11" customWidth="1"/>
    <col min="13" max="13" width="16.81640625" style="11" customWidth="1"/>
    <col min="14" max="14" width="25.54296875" style="11" hidden="1" customWidth="1"/>
    <col min="15" max="16384" width="10.81640625" style="11"/>
  </cols>
  <sheetData>
    <row r="1" spans="2:14" ht="24.5" thickBot="1" x14ac:dyDescent="0.4">
      <c r="B1" s="22" t="s">
        <v>192</v>
      </c>
      <c r="C1" s="22" t="s">
        <v>268</v>
      </c>
      <c r="D1" s="22" t="s">
        <v>193</v>
      </c>
      <c r="E1" s="15" t="s">
        <v>193</v>
      </c>
      <c r="F1" s="15" t="s">
        <v>2</v>
      </c>
      <c r="G1" s="22" t="s">
        <v>3</v>
      </c>
      <c r="H1" s="28" t="s">
        <v>3</v>
      </c>
      <c r="I1" s="29"/>
      <c r="J1" s="30"/>
      <c r="K1" s="15" t="s">
        <v>2</v>
      </c>
      <c r="L1" s="22" t="s">
        <v>4</v>
      </c>
      <c r="M1" s="22" t="s">
        <v>5</v>
      </c>
      <c r="N1" s="13" t="s">
        <v>6</v>
      </c>
    </row>
    <row r="2" spans="2:14" ht="72.5" thickBot="1" x14ac:dyDescent="0.4">
      <c r="B2" s="7" t="s">
        <v>194</v>
      </c>
      <c r="C2" s="7" t="s">
        <v>195</v>
      </c>
      <c r="D2" s="10" t="s">
        <v>10</v>
      </c>
      <c r="E2" s="7" t="s">
        <v>11</v>
      </c>
      <c r="F2" s="7" t="s">
        <v>11</v>
      </c>
      <c r="G2" s="7" t="s">
        <v>196</v>
      </c>
      <c r="H2" s="7" t="s">
        <v>13</v>
      </c>
      <c r="I2" s="7" t="s">
        <v>13</v>
      </c>
      <c r="J2" s="7" t="s">
        <v>197</v>
      </c>
      <c r="K2" s="7" t="s">
        <v>198</v>
      </c>
      <c r="L2" s="7" t="s">
        <v>11</v>
      </c>
      <c r="M2" s="7" t="s">
        <v>11</v>
      </c>
      <c r="N2" s="14" t="s">
        <v>11</v>
      </c>
    </row>
    <row r="3" spans="2:14" ht="72.5" thickBot="1" x14ac:dyDescent="0.4">
      <c r="B3" s="7" t="s">
        <v>199</v>
      </c>
      <c r="C3" s="7" t="s">
        <v>200</v>
      </c>
      <c r="D3" s="10" t="s">
        <v>10</v>
      </c>
      <c r="E3" s="7" t="s">
        <v>11</v>
      </c>
      <c r="F3" s="7" t="s">
        <v>11</v>
      </c>
      <c r="G3" s="7" t="s">
        <v>196</v>
      </c>
      <c r="H3" s="7" t="s">
        <v>13</v>
      </c>
      <c r="I3" s="7" t="s">
        <v>13</v>
      </c>
      <c r="J3" s="7" t="s">
        <v>197</v>
      </c>
      <c r="K3" s="7" t="s">
        <v>198</v>
      </c>
      <c r="L3" s="7" t="s">
        <v>11</v>
      </c>
      <c r="M3" s="7" t="s">
        <v>11</v>
      </c>
      <c r="N3" s="14" t="s">
        <v>11</v>
      </c>
    </row>
    <row r="4" spans="2:14" ht="72.5" thickBot="1" x14ac:dyDescent="0.4">
      <c r="B4" s="7" t="s">
        <v>201</v>
      </c>
      <c r="C4" s="7" t="s">
        <v>202</v>
      </c>
      <c r="D4" s="10" t="s">
        <v>10</v>
      </c>
      <c r="E4" s="7" t="s">
        <v>11</v>
      </c>
      <c r="F4" s="7" t="s">
        <v>11</v>
      </c>
      <c r="G4" s="7" t="s">
        <v>196</v>
      </c>
      <c r="H4" s="7" t="s">
        <v>13</v>
      </c>
      <c r="I4" s="7" t="s">
        <v>13</v>
      </c>
      <c r="J4" s="7" t="s">
        <v>197</v>
      </c>
      <c r="K4" s="7" t="s">
        <v>198</v>
      </c>
      <c r="L4" s="7" t="s">
        <v>11</v>
      </c>
      <c r="M4" s="7" t="s">
        <v>11</v>
      </c>
      <c r="N4" s="14" t="s">
        <v>11</v>
      </c>
    </row>
    <row r="5" spans="2:14" ht="72.5" thickBot="1" x14ac:dyDescent="0.4">
      <c r="B5" s="17" t="s">
        <v>203</v>
      </c>
      <c r="C5" s="7" t="s">
        <v>204</v>
      </c>
      <c r="D5" s="10" t="s">
        <v>10</v>
      </c>
      <c r="E5" s="7" t="s">
        <v>11</v>
      </c>
      <c r="F5" s="7" t="s">
        <v>11</v>
      </c>
      <c r="G5" s="7" t="s">
        <v>196</v>
      </c>
      <c r="H5" s="7" t="s">
        <v>13</v>
      </c>
      <c r="I5" s="7" t="s">
        <v>13</v>
      </c>
      <c r="J5" s="7" t="s">
        <v>197</v>
      </c>
      <c r="K5" s="7" t="s">
        <v>198</v>
      </c>
      <c r="L5" s="7" t="s">
        <v>11</v>
      </c>
      <c r="M5" s="7" t="s">
        <v>11</v>
      </c>
      <c r="N5" s="14" t="s">
        <v>11</v>
      </c>
    </row>
    <row r="6" spans="2:14" ht="72.5" thickBot="1" x14ac:dyDescent="0.4">
      <c r="B6" s="7" t="s">
        <v>205</v>
      </c>
      <c r="C6" s="7" t="s">
        <v>206</v>
      </c>
      <c r="D6" s="10" t="s">
        <v>10</v>
      </c>
      <c r="E6" s="7" t="s">
        <v>11</v>
      </c>
      <c r="F6" s="7" t="s">
        <v>11</v>
      </c>
      <c r="G6" s="7" t="s">
        <v>196</v>
      </c>
      <c r="H6" s="7" t="s">
        <v>13</v>
      </c>
      <c r="I6" s="7" t="s">
        <v>13</v>
      </c>
      <c r="J6" s="7" t="s">
        <v>197</v>
      </c>
      <c r="K6" s="7" t="s">
        <v>198</v>
      </c>
      <c r="L6" s="7" t="s">
        <v>11</v>
      </c>
      <c r="M6" s="7" t="s">
        <v>11</v>
      </c>
      <c r="N6" s="14" t="s">
        <v>11</v>
      </c>
    </row>
    <row r="7" spans="2:14" ht="72.5" thickBot="1" x14ac:dyDescent="0.4">
      <c r="B7" s="16" t="s">
        <v>207</v>
      </c>
      <c r="C7" s="7" t="s">
        <v>208</v>
      </c>
      <c r="D7" s="10" t="s">
        <v>10</v>
      </c>
      <c r="E7" s="7" t="s">
        <v>11</v>
      </c>
      <c r="F7" s="7" t="s">
        <v>11</v>
      </c>
      <c r="G7" s="7" t="s">
        <v>196</v>
      </c>
      <c r="H7" s="7" t="s">
        <v>13</v>
      </c>
      <c r="I7" s="7" t="s">
        <v>13</v>
      </c>
      <c r="J7" s="7" t="s">
        <v>197</v>
      </c>
      <c r="K7" s="7" t="s">
        <v>198</v>
      </c>
      <c r="L7" s="7" t="s">
        <v>11</v>
      </c>
      <c r="M7" s="7" t="s">
        <v>11</v>
      </c>
      <c r="N7" s="14" t="s">
        <v>11</v>
      </c>
    </row>
    <row r="8" spans="2:14" ht="72.5" thickBot="1" x14ac:dyDescent="0.4">
      <c r="B8" s="7" t="s">
        <v>209</v>
      </c>
      <c r="C8" s="7" t="s">
        <v>210</v>
      </c>
      <c r="D8" s="10" t="s">
        <v>10</v>
      </c>
      <c r="E8" s="7" t="s">
        <v>11</v>
      </c>
      <c r="F8" s="7" t="s">
        <v>11</v>
      </c>
      <c r="G8" s="7" t="s">
        <v>196</v>
      </c>
      <c r="H8" s="7" t="s">
        <v>13</v>
      </c>
      <c r="I8" s="7" t="s">
        <v>13</v>
      </c>
      <c r="J8" s="7" t="s">
        <v>197</v>
      </c>
      <c r="K8" s="7" t="s">
        <v>198</v>
      </c>
      <c r="L8" s="7" t="s">
        <v>11</v>
      </c>
      <c r="M8" s="7" t="s">
        <v>11</v>
      </c>
      <c r="N8" s="14" t="s">
        <v>11</v>
      </c>
    </row>
    <row r="9" spans="2:14" ht="72.5" thickBot="1" x14ac:dyDescent="0.4">
      <c r="B9" s="7" t="s">
        <v>211</v>
      </c>
      <c r="C9" s="7" t="s">
        <v>212</v>
      </c>
      <c r="D9" s="10" t="s">
        <v>10</v>
      </c>
      <c r="E9" s="7" t="s">
        <v>11</v>
      </c>
      <c r="F9" s="7" t="s">
        <v>11</v>
      </c>
      <c r="G9" s="7" t="s">
        <v>196</v>
      </c>
      <c r="H9" s="7" t="s">
        <v>13</v>
      </c>
      <c r="I9" s="7" t="s">
        <v>13</v>
      </c>
      <c r="J9" s="7" t="s">
        <v>197</v>
      </c>
      <c r="K9" s="7" t="s">
        <v>198</v>
      </c>
      <c r="L9" s="7" t="s">
        <v>11</v>
      </c>
      <c r="M9" s="7" t="s">
        <v>11</v>
      </c>
      <c r="N9" s="14" t="s">
        <v>11</v>
      </c>
    </row>
    <row r="10" spans="2:14" ht="72.5" thickBot="1" x14ac:dyDescent="0.4">
      <c r="B10" s="7" t="s">
        <v>213</v>
      </c>
      <c r="C10" s="7" t="s">
        <v>214</v>
      </c>
      <c r="D10" s="10" t="s">
        <v>10</v>
      </c>
      <c r="E10" s="7" t="s">
        <v>11</v>
      </c>
      <c r="F10" s="7" t="s">
        <v>11</v>
      </c>
      <c r="G10" s="7" t="s">
        <v>196</v>
      </c>
      <c r="H10" s="7" t="s">
        <v>13</v>
      </c>
      <c r="I10" s="7" t="s">
        <v>13</v>
      </c>
      <c r="J10" s="7" t="s">
        <v>197</v>
      </c>
      <c r="K10" s="7" t="s">
        <v>198</v>
      </c>
      <c r="L10" s="7" t="s">
        <v>11</v>
      </c>
      <c r="M10" s="7" t="s">
        <v>11</v>
      </c>
      <c r="N10" s="14" t="s">
        <v>11</v>
      </c>
    </row>
    <row r="11" spans="2:14" ht="72.5" thickBot="1" x14ac:dyDescent="0.4">
      <c r="B11" s="7" t="s">
        <v>215</v>
      </c>
      <c r="C11" s="7" t="s">
        <v>216</v>
      </c>
      <c r="D11" s="10" t="s">
        <v>10</v>
      </c>
      <c r="E11" s="7" t="s">
        <v>11</v>
      </c>
      <c r="F11" s="7" t="s">
        <v>11</v>
      </c>
      <c r="G11" s="7" t="s">
        <v>196</v>
      </c>
      <c r="H11" s="7" t="s">
        <v>13</v>
      </c>
      <c r="I11" s="7" t="s">
        <v>13</v>
      </c>
      <c r="J11" s="7" t="s">
        <v>197</v>
      </c>
      <c r="K11" s="7" t="s">
        <v>198</v>
      </c>
      <c r="L11" s="7" t="s">
        <v>11</v>
      </c>
      <c r="M11" s="7" t="s">
        <v>11</v>
      </c>
      <c r="N11" s="14" t="s">
        <v>11</v>
      </c>
    </row>
    <row r="12" spans="2:14" ht="72.5" thickBot="1" x14ac:dyDescent="0.4">
      <c r="B12" s="7" t="s">
        <v>217</v>
      </c>
      <c r="C12" s="7" t="s">
        <v>218</v>
      </c>
      <c r="D12" s="10" t="s">
        <v>10</v>
      </c>
      <c r="E12" s="7" t="s">
        <v>11</v>
      </c>
      <c r="F12" s="7" t="s">
        <v>11</v>
      </c>
      <c r="G12" s="7" t="s">
        <v>196</v>
      </c>
      <c r="H12" s="7" t="s">
        <v>13</v>
      </c>
      <c r="I12" s="7" t="s">
        <v>13</v>
      </c>
      <c r="J12" s="7" t="s">
        <v>197</v>
      </c>
      <c r="K12" s="7" t="s">
        <v>198</v>
      </c>
      <c r="L12" s="7" t="s">
        <v>11</v>
      </c>
      <c r="M12" s="7" t="s">
        <v>11</v>
      </c>
      <c r="N12" s="14" t="s">
        <v>11</v>
      </c>
    </row>
    <row r="13" spans="2:14" ht="72.5" thickBot="1" x14ac:dyDescent="0.4">
      <c r="B13" s="7" t="s">
        <v>219</v>
      </c>
      <c r="C13" s="7" t="s">
        <v>220</v>
      </c>
      <c r="D13" s="10" t="s">
        <v>10</v>
      </c>
      <c r="E13" s="7" t="s">
        <v>11</v>
      </c>
      <c r="F13" s="7" t="s">
        <v>11</v>
      </c>
      <c r="G13" s="7" t="s">
        <v>196</v>
      </c>
      <c r="H13" s="7" t="s">
        <v>13</v>
      </c>
      <c r="I13" s="7" t="s">
        <v>13</v>
      </c>
      <c r="J13" s="7" t="s">
        <v>197</v>
      </c>
      <c r="K13" s="7" t="s">
        <v>198</v>
      </c>
      <c r="L13" s="7" t="s">
        <v>11</v>
      </c>
      <c r="M13" s="7" t="s">
        <v>11</v>
      </c>
      <c r="N13" s="14" t="s">
        <v>11</v>
      </c>
    </row>
    <row r="14" spans="2:14" ht="72.5" thickBot="1" x14ac:dyDescent="0.4">
      <c r="B14" s="7" t="s">
        <v>221</v>
      </c>
      <c r="C14" s="7" t="s">
        <v>222</v>
      </c>
      <c r="D14" s="10" t="s">
        <v>10</v>
      </c>
      <c r="E14" s="7" t="s">
        <v>11</v>
      </c>
      <c r="F14" s="7" t="s">
        <v>11</v>
      </c>
      <c r="G14" s="7" t="s">
        <v>196</v>
      </c>
      <c r="H14" s="7" t="s">
        <v>13</v>
      </c>
      <c r="I14" s="7" t="s">
        <v>13</v>
      </c>
      <c r="J14" s="7" t="s">
        <v>197</v>
      </c>
      <c r="K14" s="7" t="s">
        <v>198</v>
      </c>
      <c r="L14" s="7" t="s">
        <v>11</v>
      </c>
      <c r="M14" s="7" t="s">
        <v>11</v>
      </c>
      <c r="N14" s="14" t="s">
        <v>11</v>
      </c>
    </row>
    <row r="15" spans="2:14" ht="72.5" thickBot="1" x14ac:dyDescent="0.4">
      <c r="B15" s="7" t="s">
        <v>223</v>
      </c>
      <c r="C15" s="7" t="s">
        <v>224</v>
      </c>
      <c r="D15" s="10" t="s">
        <v>10</v>
      </c>
      <c r="E15" s="7" t="s">
        <v>11</v>
      </c>
      <c r="F15" s="7" t="s">
        <v>11</v>
      </c>
      <c r="G15" s="7" t="s">
        <v>196</v>
      </c>
      <c r="H15" s="7" t="s">
        <v>13</v>
      </c>
      <c r="I15" s="7" t="s">
        <v>13</v>
      </c>
      <c r="J15" s="7" t="s">
        <v>197</v>
      </c>
      <c r="K15" s="7" t="s">
        <v>198</v>
      </c>
      <c r="L15" s="7" t="s">
        <v>11</v>
      </c>
      <c r="M15" s="7" t="s">
        <v>11</v>
      </c>
      <c r="N15" s="14" t="s">
        <v>11</v>
      </c>
    </row>
    <row r="16" spans="2:14" ht="72.5" thickBot="1" x14ac:dyDescent="0.4">
      <c r="B16" s="7" t="s">
        <v>225</v>
      </c>
      <c r="C16" s="7" t="s">
        <v>226</v>
      </c>
      <c r="D16" s="10" t="s">
        <v>10</v>
      </c>
      <c r="E16" s="7" t="s">
        <v>11</v>
      </c>
      <c r="F16" s="7" t="s">
        <v>11</v>
      </c>
      <c r="G16" s="7" t="s">
        <v>196</v>
      </c>
      <c r="H16" s="7" t="s">
        <v>13</v>
      </c>
      <c r="I16" s="7" t="s">
        <v>13</v>
      </c>
      <c r="J16" s="7" t="s">
        <v>197</v>
      </c>
      <c r="K16" s="7" t="s">
        <v>198</v>
      </c>
      <c r="L16" s="7" t="s">
        <v>11</v>
      </c>
      <c r="M16" s="7" t="s">
        <v>11</v>
      </c>
      <c r="N16" s="14" t="s">
        <v>11</v>
      </c>
    </row>
    <row r="17" spans="2:14" ht="72.5" thickBot="1" x14ac:dyDescent="0.4">
      <c r="B17" s="7" t="s">
        <v>227</v>
      </c>
      <c r="C17" s="7" t="s">
        <v>228</v>
      </c>
      <c r="D17" s="10" t="s">
        <v>10</v>
      </c>
      <c r="E17" s="7" t="s">
        <v>11</v>
      </c>
      <c r="F17" s="7" t="s">
        <v>11</v>
      </c>
      <c r="G17" s="7" t="s">
        <v>196</v>
      </c>
      <c r="H17" s="7" t="s">
        <v>13</v>
      </c>
      <c r="I17" s="7" t="s">
        <v>13</v>
      </c>
      <c r="J17" s="7" t="s">
        <v>197</v>
      </c>
      <c r="K17" s="7" t="s">
        <v>198</v>
      </c>
      <c r="L17" s="7" t="s">
        <v>11</v>
      </c>
      <c r="M17" s="7" t="s">
        <v>11</v>
      </c>
      <c r="N17" s="14" t="s">
        <v>11</v>
      </c>
    </row>
    <row r="18" spans="2:14" ht="72.5" thickBot="1" x14ac:dyDescent="0.4">
      <c r="B18" s="7" t="s">
        <v>229</v>
      </c>
      <c r="C18" s="7" t="s">
        <v>230</v>
      </c>
      <c r="D18" s="10" t="s">
        <v>10</v>
      </c>
      <c r="E18" s="7" t="s">
        <v>11</v>
      </c>
      <c r="F18" s="7" t="s">
        <v>11</v>
      </c>
      <c r="G18" s="7" t="s">
        <v>196</v>
      </c>
      <c r="H18" s="7" t="s">
        <v>13</v>
      </c>
      <c r="I18" s="7" t="s">
        <v>13</v>
      </c>
      <c r="J18" s="7" t="s">
        <v>197</v>
      </c>
      <c r="K18" s="7" t="s">
        <v>198</v>
      </c>
      <c r="L18" s="7" t="s">
        <v>11</v>
      </c>
      <c r="M18" s="7" t="s">
        <v>11</v>
      </c>
      <c r="N18" s="14" t="s">
        <v>11</v>
      </c>
    </row>
    <row r="19" spans="2:14" ht="72.5" thickBot="1" x14ac:dyDescent="0.4">
      <c r="B19" s="16" t="s">
        <v>231</v>
      </c>
      <c r="C19" s="7" t="s">
        <v>232</v>
      </c>
      <c r="D19" s="10" t="s">
        <v>10</v>
      </c>
      <c r="E19" s="7" t="s">
        <v>11</v>
      </c>
      <c r="F19" s="7" t="s">
        <v>11</v>
      </c>
      <c r="G19" s="7" t="s">
        <v>196</v>
      </c>
      <c r="H19" s="7" t="s">
        <v>13</v>
      </c>
      <c r="I19" s="7" t="s">
        <v>13</v>
      </c>
      <c r="J19" s="7" t="s">
        <v>197</v>
      </c>
      <c r="K19" s="7" t="s">
        <v>198</v>
      </c>
      <c r="L19" s="7" t="s">
        <v>11</v>
      </c>
      <c r="M19" s="7" t="s">
        <v>11</v>
      </c>
      <c r="N19" s="14" t="s">
        <v>11</v>
      </c>
    </row>
    <row r="20" spans="2:14" ht="72.5" thickBot="1" x14ac:dyDescent="0.4">
      <c r="B20" s="16" t="s">
        <v>233</v>
      </c>
      <c r="C20" s="7" t="s">
        <v>234</v>
      </c>
      <c r="D20" s="10" t="s">
        <v>10</v>
      </c>
      <c r="E20" s="7" t="s">
        <v>11</v>
      </c>
      <c r="F20" s="7" t="s">
        <v>11</v>
      </c>
      <c r="G20" s="7" t="s">
        <v>196</v>
      </c>
      <c r="H20" s="7" t="s">
        <v>13</v>
      </c>
      <c r="I20" s="7" t="s">
        <v>13</v>
      </c>
      <c r="J20" s="7" t="s">
        <v>197</v>
      </c>
      <c r="K20" s="7" t="s">
        <v>198</v>
      </c>
      <c r="L20" s="7" t="s">
        <v>11</v>
      </c>
      <c r="M20" s="7" t="s">
        <v>11</v>
      </c>
      <c r="N20" s="14" t="s">
        <v>11</v>
      </c>
    </row>
    <row r="21" spans="2:14" ht="72.5" thickBot="1" x14ac:dyDescent="0.4">
      <c r="B21" s="16" t="s">
        <v>235</v>
      </c>
      <c r="C21" s="7" t="s">
        <v>236</v>
      </c>
      <c r="D21" s="10" t="s">
        <v>10</v>
      </c>
      <c r="E21" s="7" t="s">
        <v>11</v>
      </c>
      <c r="F21" s="7" t="s">
        <v>11</v>
      </c>
      <c r="G21" s="7" t="s">
        <v>196</v>
      </c>
      <c r="H21" s="7" t="s">
        <v>13</v>
      </c>
      <c r="I21" s="7" t="s">
        <v>13</v>
      </c>
      <c r="J21" s="7" t="s">
        <v>197</v>
      </c>
      <c r="K21" s="7" t="s">
        <v>198</v>
      </c>
      <c r="L21" s="7" t="s">
        <v>11</v>
      </c>
      <c r="M21" s="7" t="s">
        <v>11</v>
      </c>
      <c r="N21" s="14" t="s">
        <v>11</v>
      </c>
    </row>
    <row r="22" spans="2:14" ht="72.5" thickBot="1" x14ac:dyDescent="0.4">
      <c r="B22" s="16" t="s">
        <v>237</v>
      </c>
      <c r="C22" s="7" t="s">
        <v>238</v>
      </c>
      <c r="D22" s="10" t="s">
        <v>10</v>
      </c>
      <c r="E22" s="7" t="s">
        <v>11</v>
      </c>
      <c r="F22" s="7" t="s">
        <v>11</v>
      </c>
      <c r="G22" s="7" t="s">
        <v>196</v>
      </c>
      <c r="H22" s="7" t="s">
        <v>13</v>
      </c>
      <c r="I22" s="7" t="s">
        <v>13</v>
      </c>
      <c r="J22" s="7" t="s">
        <v>197</v>
      </c>
      <c r="K22" s="7" t="s">
        <v>198</v>
      </c>
      <c r="L22" s="7" t="s">
        <v>11</v>
      </c>
      <c r="M22" s="7" t="s">
        <v>11</v>
      </c>
      <c r="N22" s="14" t="s">
        <v>11</v>
      </c>
    </row>
    <row r="23" spans="2:14" ht="72.5" thickBot="1" x14ac:dyDescent="0.4">
      <c r="B23" s="16" t="s">
        <v>239</v>
      </c>
      <c r="C23" s="7" t="s">
        <v>240</v>
      </c>
      <c r="D23" s="10" t="s">
        <v>10</v>
      </c>
      <c r="E23" s="7" t="s">
        <v>11</v>
      </c>
      <c r="F23" s="7" t="s">
        <v>11</v>
      </c>
      <c r="G23" s="7" t="s">
        <v>196</v>
      </c>
      <c r="H23" s="7" t="s">
        <v>13</v>
      </c>
      <c r="I23" s="7" t="s">
        <v>13</v>
      </c>
      <c r="J23" s="7" t="s">
        <v>197</v>
      </c>
      <c r="K23" s="7" t="s">
        <v>198</v>
      </c>
      <c r="L23" s="7" t="s">
        <v>11</v>
      </c>
      <c r="M23" s="7" t="s">
        <v>11</v>
      </c>
      <c r="N23" s="14" t="s">
        <v>11</v>
      </c>
    </row>
    <row r="24" spans="2:14" ht="72.5" thickBot="1" x14ac:dyDescent="0.4">
      <c r="B24" s="16" t="s">
        <v>241</v>
      </c>
      <c r="C24" s="7" t="s">
        <v>242</v>
      </c>
      <c r="D24" s="10" t="s">
        <v>10</v>
      </c>
      <c r="E24" s="7" t="s">
        <v>11</v>
      </c>
      <c r="F24" s="7" t="s">
        <v>11</v>
      </c>
      <c r="G24" s="7" t="s">
        <v>196</v>
      </c>
      <c r="H24" s="7" t="s">
        <v>13</v>
      </c>
      <c r="I24" s="7" t="s">
        <v>13</v>
      </c>
      <c r="J24" s="7" t="s">
        <v>197</v>
      </c>
      <c r="K24" s="7" t="s">
        <v>198</v>
      </c>
      <c r="L24" s="7" t="s">
        <v>11</v>
      </c>
      <c r="M24" s="7" t="s">
        <v>11</v>
      </c>
      <c r="N24" s="14" t="s">
        <v>11</v>
      </c>
    </row>
    <row r="25" spans="2:14" ht="72.5" thickBot="1" x14ac:dyDescent="0.4">
      <c r="B25" s="16" t="s">
        <v>243</v>
      </c>
      <c r="C25" s="7" t="s">
        <v>244</v>
      </c>
      <c r="D25" s="10" t="s">
        <v>10</v>
      </c>
      <c r="E25" s="7" t="s">
        <v>11</v>
      </c>
      <c r="F25" s="7" t="s">
        <v>11</v>
      </c>
      <c r="G25" s="7" t="s">
        <v>196</v>
      </c>
      <c r="H25" s="7" t="s">
        <v>13</v>
      </c>
      <c r="I25" s="7" t="s">
        <v>13</v>
      </c>
      <c r="J25" s="7" t="s">
        <v>197</v>
      </c>
      <c r="K25" s="7" t="s">
        <v>198</v>
      </c>
      <c r="L25" s="7" t="s">
        <v>11</v>
      </c>
      <c r="M25" s="7" t="s">
        <v>11</v>
      </c>
      <c r="N25" s="14" t="s">
        <v>11</v>
      </c>
    </row>
    <row r="26" spans="2:14" ht="72.5" thickBot="1" x14ac:dyDescent="0.4">
      <c r="B26" s="16" t="s">
        <v>245</v>
      </c>
      <c r="C26" s="7" t="s">
        <v>246</v>
      </c>
      <c r="D26" s="10" t="s">
        <v>10</v>
      </c>
      <c r="E26" s="7" t="s">
        <v>11</v>
      </c>
      <c r="F26" s="7" t="s">
        <v>11</v>
      </c>
      <c r="G26" s="7" t="s">
        <v>196</v>
      </c>
      <c r="H26" s="7" t="s">
        <v>13</v>
      </c>
      <c r="I26" s="7" t="s">
        <v>13</v>
      </c>
      <c r="J26" s="7" t="s">
        <v>197</v>
      </c>
      <c r="K26" s="7" t="s">
        <v>198</v>
      </c>
      <c r="L26" s="7" t="s">
        <v>11</v>
      </c>
      <c r="M26" s="7" t="s">
        <v>11</v>
      </c>
      <c r="N26" s="14" t="s">
        <v>11</v>
      </c>
    </row>
    <row r="27" spans="2:14" ht="72.5" thickBot="1" x14ac:dyDescent="0.4">
      <c r="B27" s="16" t="s">
        <v>247</v>
      </c>
      <c r="C27" s="7" t="s">
        <v>248</v>
      </c>
      <c r="D27" s="10" t="s">
        <v>10</v>
      </c>
      <c r="E27" s="7" t="s">
        <v>11</v>
      </c>
      <c r="F27" s="7" t="s">
        <v>11</v>
      </c>
      <c r="G27" s="7" t="s">
        <v>196</v>
      </c>
      <c r="H27" s="7" t="s">
        <v>13</v>
      </c>
      <c r="I27" s="7" t="s">
        <v>13</v>
      </c>
      <c r="J27" s="7" t="s">
        <v>197</v>
      </c>
      <c r="K27" s="7" t="s">
        <v>198</v>
      </c>
      <c r="L27" s="7" t="s">
        <v>11</v>
      </c>
      <c r="M27" s="7" t="s">
        <v>11</v>
      </c>
      <c r="N27" s="14" t="s">
        <v>11</v>
      </c>
    </row>
    <row r="28" spans="2:14" ht="72.5" thickBot="1" x14ac:dyDescent="0.4">
      <c r="B28" s="16" t="s">
        <v>249</v>
      </c>
      <c r="C28" s="7" t="s">
        <v>250</v>
      </c>
      <c r="D28" s="10" t="s">
        <v>10</v>
      </c>
      <c r="E28" s="7" t="s">
        <v>11</v>
      </c>
      <c r="F28" s="7" t="s">
        <v>11</v>
      </c>
      <c r="G28" s="7" t="s">
        <v>196</v>
      </c>
      <c r="H28" s="7" t="s">
        <v>13</v>
      </c>
      <c r="I28" s="7" t="s">
        <v>13</v>
      </c>
      <c r="J28" s="7" t="s">
        <v>197</v>
      </c>
      <c r="K28" s="7" t="s">
        <v>198</v>
      </c>
      <c r="L28" s="7" t="s">
        <v>11</v>
      </c>
      <c r="M28" s="7" t="s">
        <v>11</v>
      </c>
      <c r="N28" s="14" t="s">
        <v>11</v>
      </c>
    </row>
    <row r="29" spans="2:14" ht="72.5" thickBot="1" x14ac:dyDescent="0.4">
      <c r="B29" s="17" t="s">
        <v>251</v>
      </c>
      <c r="C29" s="7" t="s">
        <v>252</v>
      </c>
      <c r="D29" s="10" t="s">
        <v>10</v>
      </c>
      <c r="E29" s="7" t="s">
        <v>11</v>
      </c>
      <c r="F29" s="7" t="s">
        <v>11</v>
      </c>
      <c r="G29" s="7" t="s">
        <v>196</v>
      </c>
      <c r="H29" s="7" t="s">
        <v>13</v>
      </c>
      <c r="I29" s="7" t="s">
        <v>13</v>
      </c>
      <c r="J29" s="7" t="s">
        <v>197</v>
      </c>
      <c r="K29" s="7" t="s">
        <v>198</v>
      </c>
      <c r="L29" s="7" t="s">
        <v>11</v>
      </c>
      <c r="M29" s="7" t="s">
        <v>11</v>
      </c>
      <c r="N29" s="14" t="s">
        <v>11</v>
      </c>
    </row>
    <row r="30" spans="2:14" ht="26.5" thickBot="1" x14ac:dyDescent="0.4">
      <c r="B30" s="17" t="s">
        <v>253</v>
      </c>
      <c r="C30" s="7" t="s">
        <v>254</v>
      </c>
      <c r="D30" s="10" t="s">
        <v>10</v>
      </c>
      <c r="E30" s="7" t="s">
        <v>11</v>
      </c>
      <c r="F30" s="7" t="s">
        <v>11</v>
      </c>
      <c r="G30" s="7" t="s">
        <v>191</v>
      </c>
      <c r="H30" s="7" t="s">
        <v>11</v>
      </c>
      <c r="I30" s="7" t="s">
        <v>13</v>
      </c>
      <c r="J30" s="7" t="s">
        <v>11</v>
      </c>
      <c r="K30" s="7" t="s">
        <v>11</v>
      </c>
      <c r="L30" s="7" t="s">
        <v>11</v>
      </c>
      <c r="M30" s="7" t="s">
        <v>11</v>
      </c>
      <c r="N30" s="14" t="s">
        <v>11</v>
      </c>
    </row>
    <row r="31" spans="2:14" ht="26.5" thickBot="1" x14ac:dyDescent="0.4">
      <c r="B31" s="17" t="s">
        <v>255</v>
      </c>
      <c r="C31" s="7" t="s">
        <v>256</v>
      </c>
      <c r="D31" s="10" t="s">
        <v>10</v>
      </c>
      <c r="E31" s="7" t="s">
        <v>11</v>
      </c>
      <c r="F31" s="7" t="s">
        <v>11</v>
      </c>
      <c r="G31" s="7" t="s">
        <v>191</v>
      </c>
      <c r="H31" s="7" t="s">
        <v>11</v>
      </c>
      <c r="I31" s="7" t="s">
        <v>13</v>
      </c>
      <c r="J31" s="7" t="s">
        <v>11</v>
      </c>
      <c r="K31" s="7" t="s">
        <v>11</v>
      </c>
      <c r="L31" s="7" t="s">
        <v>11</v>
      </c>
      <c r="M31" s="7" t="s">
        <v>11</v>
      </c>
      <c r="N31" s="14" t="s">
        <v>11</v>
      </c>
    </row>
    <row r="32" spans="2:14" ht="26.5" thickBot="1" x14ac:dyDescent="0.4">
      <c r="B32" s="17" t="s">
        <v>257</v>
      </c>
      <c r="C32" s="7" t="s">
        <v>258</v>
      </c>
      <c r="D32" s="10" t="s">
        <v>10</v>
      </c>
      <c r="E32" s="7" t="s">
        <v>11</v>
      </c>
      <c r="F32" s="7" t="s">
        <v>11</v>
      </c>
      <c r="G32" s="7" t="s">
        <v>191</v>
      </c>
      <c r="H32" s="7" t="s">
        <v>11</v>
      </c>
      <c r="I32" s="7" t="s">
        <v>13</v>
      </c>
      <c r="J32" s="7" t="s">
        <v>11</v>
      </c>
      <c r="K32" s="7" t="s">
        <v>11</v>
      </c>
      <c r="L32" s="7" t="s">
        <v>11</v>
      </c>
      <c r="M32" s="7" t="s">
        <v>11</v>
      </c>
      <c r="N32" s="14" t="s">
        <v>11</v>
      </c>
    </row>
    <row r="33" spans="2:14" ht="26.5" thickBot="1" x14ac:dyDescent="0.4">
      <c r="B33" s="17" t="s">
        <v>259</v>
      </c>
      <c r="C33" s="7" t="s">
        <v>260</v>
      </c>
      <c r="D33" s="10" t="s">
        <v>10</v>
      </c>
      <c r="E33" s="7" t="s">
        <v>11</v>
      </c>
      <c r="F33" s="7" t="s">
        <v>11</v>
      </c>
      <c r="G33" s="7" t="s">
        <v>191</v>
      </c>
      <c r="H33" s="7" t="s">
        <v>11</v>
      </c>
      <c r="I33" s="7" t="s">
        <v>13</v>
      </c>
      <c r="J33" s="7" t="s">
        <v>11</v>
      </c>
      <c r="K33" s="7" t="s">
        <v>11</v>
      </c>
      <c r="L33" s="7" t="s">
        <v>11</v>
      </c>
      <c r="M33" s="7" t="s">
        <v>11</v>
      </c>
      <c r="N33" s="14" t="s">
        <v>11</v>
      </c>
    </row>
    <row r="34" spans="2:14" ht="26.5" thickBot="1" x14ac:dyDescent="0.4">
      <c r="B34" s="17" t="s">
        <v>261</v>
      </c>
      <c r="C34" s="7" t="s">
        <v>262</v>
      </c>
      <c r="D34" s="10" t="s">
        <v>10</v>
      </c>
      <c r="E34" s="7" t="s">
        <v>11</v>
      </c>
      <c r="F34" s="7" t="s">
        <v>11</v>
      </c>
      <c r="G34" s="7" t="s">
        <v>191</v>
      </c>
      <c r="H34" s="7" t="s">
        <v>11</v>
      </c>
      <c r="I34" s="7" t="s">
        <v>13</v>
      </c>
      <c r="J34" s="7" t="s">
        <v>11</v>
      </c>
      <c r="K34" s="7" t="s">
        <v>11</v>
      </c>
      <c r="L34" s="7" t="s">
        <v>11</v>
      </c>
      <c r="M34" s="7" t="s">
        <v>11</v>
      </c>
      <c r="N34" s="14" t="s">
        <v>11</v>
      </c>
    </row>
    <row r="35" spans="2:14" ht="26.5" thickBot="1" x14ac:dyDescent="0.4">
      <c r="B35" s="7" t="s">
        <v>263</v>
      </c>
      <c r="C35" s="7" t="s">
        <v>264</v>
      </c>
      <c r="D35" s="10" t="s">
        <v>10</v>
      </c>
      <c r="E35" s="7" t="s">
        <v>11</v>
      </c>
      <c r="F35" s="7" t="s">
        <v>11</v>
      </c>
      <c r="G35" s="7" t="s">
        <v>191</v>
      </c>
      <c r="H35" s="7" t="s">
        <v>11</v>
      </c>
      <c r="I35" s="7" t="s">
        <v>13</v>
      </c>
      <c r="J35" s="7" t="s">
        <v>11</v>
      </c>
      <c r="K35" s="7" t="s">
        <v>11</v>
      </c>
      <c r="L35" s="7" t="s">
        <v>11</v>
      </c>
      <c r="M35" s="7" t="s">
        <v>11</v>
      </c>
      <c r="N35" s="14" t="s">
        <v>11</v>
      </c>
    </row>
    <row r="36" spans="2:14" ht="26" x14ac:dyDescent="0.35">
      <c r="B36" s="17" t="s">
        <v>265</v>
      </c>
      <c r="C36" s="7" t="s">
        <v>266</v>
      </c>
      <c r="D36" s="10" t="s">
        <v>10</v>
      </c>
      <c r="E36" s="7" t="s">
        <v>11</v>
      </c>
      <c r="F36" s="7" t="s">
        <v>11</v>
      </c>
      <c r="G36" s="7" t="s">
        <v>191</v>
      </c>
      <c r="H36" s="7" t="s">
        <v>11</v>
      </c>
      <c r="I36" s="7" t="s">
        <v>13</v>
      </c>
      <c r="J36" s="7" t="s">
        <v>11</v>
      </c>
      <c r="K36" s="7" t="s">
        <v>11</v>
      </c>
      <c r="L36" s="7" t="s">
        <v>11</v>
      </c>
      <c r="M36" s="7" t="s">
        <v>11</v>
      </c>
      <c r="N36" s="14" t="s">
        <v>11</v>
      </c>
    </row>
    <row r="37" spans="2:14" ht="14.5" x14ac:dyDescent="0.35">
      <c r="B37" s="17"/>
      <c r="C37" s="7"/>
      <c r="D37" s="10"/>
      <c r="E37" s="7"/>
      <c r="F37" s="7"/>
      <c r="G37" s="7"/>
      <c r="H37" s="7"/>
      <c r="I37" s="7"/>
      <c r="J37" s="7"/>
      <c r="K37" s="7"/>
      <c r="L37" s="7"/>
      <c r="M37" s="7"/>
    </row>
    <row r="38" spans="2:14" ht="14.5" x14ac:dyDescent="0.35">
      <c r="B38" s="17"/>
      <c r="C38" s="7"/>
      <c r="D38" s="10"/>
      <c r="E38" s="7"/>
      <c r="F38" s="7"/>
      <c r="G38" s="7"/>
      <c r="H38" s="7"/>
      <c r="I38" s="7"/>
      <c r="J38" s="7"/>
      <c r="K38" s="7"/>
      <c r="L38" s="7"/>
      <c r="M38" s="7"/>
    </row>
    <row r="39" spans="2:14" ht="14.5" x14ac:dyDescent="0.35">
      <c r="B39" s="17"/>
      <c r="C39" s="7"/>
      <c r="D39" s="10"/>
      <c r="E39" s="7"/>
      <c r="F39" s="7"/>
      <c r="G39" s="7"/>
      <c r="H39" s="7"/>
      <c r="I39" s="7"/>
      <c r="J39" s="7"/>
      <c r="K39" s="7"/>
      <c r="L39" s="7"/>
      <c r="M39" s="7"/>
    </row>
    <row r="40" spans="2:14" ht="14.5" x14ac:dyDescent="0.35">
      <c r="B40" s="17"/>
      <c r="C40" s="7"/>
      <c r="D40" s="10"/>
      <c r="E40" s="7"/>
      <c r="F40" s="7"/>
      <c r="G40" s="7"/>
      <c r="H40" s="7"/>
      <c r="I40" s="7"/>
      <c r="J40" s="7"/>
      <c r="K40" s="7"/>
      <c r="L40" s="7"/>
      <c r="M40" s="7"/>
    </row>
    <row r="41" spans="2:14" ht="14.5" x14ac:dyDescent="0.35">
      <c r="B41" s="17"/>
      <c r="C41" s="7"/>
      <c r="D41" s="10"/>
      <c r="E41" s="7"/>
      <c r="F41" s="7"/>
      <c r="G41" s="7"/>
      <c r="H41" s="7"/>
      <c r="I41" s="7"/>
      <c r="J41" s="7"/>
      <c r="K41" s="7"/>
      <c r="L41" s="7"/>
      <c r="M41" s="7"/>
    </row>
    <row r="42" spans="2:14" ht="14.5" x14ac:dyDescent="0.35">
      <c r="B42" s="17"/>
      <c r="C42" s="7"/>
      <c r="D42" s="10"/>
      <c r="E42" s="7"/>
      <c r="F42" s="7"/>
      <c r="G42" s="7"/>
      <c r="H42" s="7"/>
      <c r="I42" s="7"/>
      <c r="J42" s="7"/>
      <c r="K42" s="7"/>
      <c r="L42" s="7"/>
      <c r="M42" s="7"/>
    </row>
    <row r="43" spans="2:14" ht="14.5" x14ac:dyDescent="0.35">
      <c r="B43" s="17"/>
      <c r="C43" s="7"/>
      <c r="D43" s="10"/>
      <c r="E43" s="7"/>
      <c r="F43" s="7"/>
      <c r="G43" s="7"/>
      <c r="H43" s="7"/>
      <c r="I43" s="7"/>
      <c r="J43" s="7"/>
      <c r="K43" s="7"/>
      <c r="L43" s="7"/>
      <c r="M43" s="7"/>
    </row>
    <row r="44" spans="2:14" ht="14.5" x14ac:dyDescent="0.35">
      <c r="B44" s="17"/>
      <c r="C44" s="7"/>
      <c r="D44" s="10"/>
      <c r="E44" s="7"/>
      <c r="F44" s="7"/>
      <c r="G44" s="7"/>
      <c r="H44" s="7"/>
      <c r="I44" s="7"/>
      <c r="J44" s="7"/>
      <c r="K44" s="7"/>
      <c r="L44" s="7"/>
      <c r="M44" s="7"/>
    </row>
    <row r="45" spans="2:14" ht="14.5" x14ac:dyDescent="0.35">
      <c r="B45" s="17"/>
      <c r="C45" s="7"/>
      <c r="D45" s="10"/>
      <c r="E45" s="7"/>
      <c r="F45" s="7"/>
      <c r="G45" s="7"/>
      <c r="H45" s="7"/>
      <c r="I45" s="7"/>
      <c r="J45" s="7"/>
      <c r="K45" s="7"/>
      <c r="L45" s="7"/>
      <c r="M45" s="7"/>
    </row>
    <row r="46" spans="2:14" ht="14.5" x14ac:dyDescent="0.35">
      <c r="B46" s="17"/>
      <c r="C46" s="7"/>
      <c r="D46" s="10"/>
      <c r="E46" s="7"/>
      <c r="F46" s="7"/>
      <c r="G46" s="7"/>
      <c r="H46" s="7"/>
      <c r="I46" s="7"/>
      <c r="J46" s="7"/>
      <c r="K46" s="7"/>
      <c r="L46" s="7"/>
      <c r="M46" s="7"/>
    </row>
    <row r="47" spans="2:14" ht="14.5" x14ac:dyDescent="0.35">
      <c r="B47" s="17"/>
      <c r="C47" s="7"/>
      <c r="D47" s="10"/>
      <c r="E47" s="7"/>
      <c r="F47" s="7"/>
      <c r="G47" s="7"/>
      <c r="H47" s="7"/>
      <c r="I47" s="7"/>
      <c r="J47" s="7"/>
      <c r="K47" s="7"/>
      <c r="L47" s="7"/>
      <c r="M47" s="7"/>
    </row>
    <row r="48" spans="2:14" ht="14.5" x14ac:dyDescent="0.35">
      <c r="B48" s="17"/>
      <c r="C48" s="7"/>
      <c r="D48" s="10"/>
      <c r="E48" s="7"/>
      <c r="F48" s="7"/>
      <c r="G48" s="7"/>
      <c r="H48" s="7"/>
      <c r="I48" s="7"/>
      <c r="J48" s="7"/>
      <c r="K48" s="7"/>
      <c r="L48" s="7"/>
      <c r="M48" s="7"/>
    </row>
    <row r="49" spans="2:13" ht="14.5" x14ac:dyDescent="0.35">
      <c r="B49" s="17"/>
      <c r="C49" s="7"/>
      <c r="D49" s="10"/>
      <c r="E49" s="7"/>
      <c r="F49" s="7"/>
      <c r="G49" s="7"/>
      <c r="H49" s="7"/>
      <c r="I49" s="7"/>
      <c r="J49" s="7"/>
      <c r="K49" s="7"/>
      <c r="L49" s="7"/>
      <c r="M49" s="7"/>
    </row>
    <row r="50" spans="2:13" ht="14.5" x14ac:dyDescent="0.35">
      <c r="B50" s="17"/>
      <c r="C50" s="7"/>
      <c r="D50" s="10"/>
      <c r="E50" s="7"/>
      <c r="F50" s="7"/>
      <c r="G50" s="7"/>
      <c r="H50" s="7"/>
      <c r="I50" s="7"/>
      <c r="J50" s="7"/>
      <c r="K50" s="7"/>
      <c r="L50" s="7"/>
      <c r="M50" s="7"/>
    </row>
    <row r="51" spans="2:13" ht="14.5" x14ac:dyDescent="0.35">
      <c r="B51" s="17"/>
      <c r="C51" s="7"/>
      <c r="D51" s="10"/>
      <c r="E51" s="7"/>
      <c r="F51" s="7"/>
      <c r="G51" s="7"/>
      <c r="H51" s="7"/>
      <c r="I51" s="7"/>
      <c r="J51" s="7"/>
      <c r="K51" s="7"/>
      <c r="L51" s="7"/>
      <c r="M51" s="7"/>
    </row>
    <row r="52" spans="2:13" ht="14.5" x14ac:dyDescent="0.35">
      <c r="B52" s="17"/>
      <c r="C52" s="7"/>
      <c r="D52" s="10"/>
      <c r="E52" s="7"/>
      <c r="F52" s="7"/>
      <c r="G52" s="7"/>
      <c r="H52" s="7"/>
      <c r="I52" s="7"/>
      <c r="J52" s="7"/>
      <c r="K52" s="7"/>
      <c r="L52" s="7"/>
      <c r="M52" s="7"/>
    </row>
    <row r="53" spans="2:13" ht="14.5" x14ac:dyDescent="0.35">
      <c r="B53" s="17"/>
      <c r="C53" s="7"/>
      <c r="D53" s="10"/>
      <c r="E53" s="7"/>
      <c r="F53" s="7"/>
      <c r="G53" s="7"/>
      <c r="H53" s="7"/>
      <c r="I53" s="7"/>
      <c r="J53" s="7"/>
      <c r="K53" s="7"/>
      <c r="L53" s="7"/>
      <c r="M53" s="7"/>
    </row>
    <row r="54" spans="2:13" ht="14.5" x14ac:dyDescent="0.35">
      <c r="B54" s="17"/>
      <c r="C54" s="7"/>
      <c r="D54" s="10"/>
      <c r="E54" s="7"/>
      <c r="F54" s="7"/>
      <c r="G54" s="7"/>
      <c r="H54" s="7"/>
      <c r="I54" s="7"/>
      <c r="J54" s="7"/>
      <c r="K54" s="7"/>
      <c r="L54" s="7"/>
      <c r="M54" s="7"/>
    </row>
    <row r="55" spans="2:13" ht="14.5" x14ac:dyDescent="0.35">
      <c r="B55" s="17"/>
      <c r="C55" s="7"/>
      <c r="D55" s="10"/>
      <c r="E55" s="7"/>
      <c r="F55" s="7"/>
      <c r="G55" s="7"/>
      <c r="H55" s="7"/>
      <c r="I55" s="7"/>
      <c r="J55" s="7"/>
      <c r="K55" s="7"/>
      <c r="L55" s="7"/>
      <c r="M55" s="7"/>
    </row>
    <row r="56" spans="2:13" ht="14.5" x14ac:dyDescent="0.35">
      <c r="B56" s="17"/>
      <c r="C56" s="7"/>
      <c r="D56" s="10"/>
      <c r="E56" s="7"/>
      <c r="F56" s="7"/>
      <c r="G56" s="7"/>
      <c r="H56" s="7"/>
      <c r="I56" s="7"/>
      <c r="J56" s="7"/>
      <c r="K56" s="7"/>
      <c r="L56" s="7"/>
      <c r="M56" s="7"/>
    </row>
    <row r="57" spans="2:13" ht="14.5" x14ac:dyDescent="0.35">
      <c r="B57" s="17"/>
      <c r="C57" s="7"/>
      <c r="D57" s="10"/>
      <c r="E57" s="7"/>
      <c r="F57" s="7"/>
      <c r="G57" s="7"/>
      <c r="H57" s="7"/>
      <c r="I57" s="7"/>
      <c r="J57" s="7"/>
      <c r="K57" s="7"/>
      <c r="L57" s="7"/>
      <c r="M57" s="7"/>
    </row>
    <row r="58" spans="2:13" ht="14.5" x14ac:dyDescent="0.35">
      <c r="B58" s="17"/>
      <c r="C58" s="7"/>
      <c r="D58" s="10"/>
      <c r="E58" s="7"/>
      <c r="F58" s="7"/>
      <c r="G58" s="7"/>
      <c r="H58" s="7"/>
      <c r="I58" s="7"/>
      <c r="J58" s="7"/>
      <c r="K58" s="7"/>
      <c r="L58" s="7"/>
      <c r="M58" s="7"/>
    </row>
    <row r="59" spans="2:13" ht="14.5" x14ac:dyDescent="0.35">
      <c r="B59" s="17"/>
      <c r="C59" s="7"/>
      <c r="D59" s="10"/>
      <c r="E59" s="7"/>
      <c r="F59" s="7"/>
      <c r="G59" s="7"/>
      <c r="H59" s="7"/>
      <c r="I59" s="7"/>
      <c r="J59" s="7"/>
      <c r="K59" s="7"/>
      <c r="L59" s="7"/>
      <c r="M59" s="7"/>
    </row>
    <row r="60" spans="2:13" ht="14.5" x14ac:dyDescent="0.35">
      <c r="B60" s="17"/>
      <c r="C60" s="7"/>
      <c r="D60" s="10"/>
      <c r="E60" s="7"/>
      <c r="F60" s="7"/>
      <c r="G60" s="7"/>
      <c r="H60" s="7"/>
      <c r="I60" s="7"/>
      <c r="J60" s="7"/>
      <c r="K60" s="7"/>
      <c r="L60" s="7"/>
      <c r="M60" s="7"/>
    </row>
    <row r="61" spans="2:13" ht="14.5" x14ac:dyDescent="0.35">
      <c r="B61" s="18"/>
    </row>
    <row r="62" spans="2:13" ht="14.5" x14ac:dyDescent="0.35">
      <c r="B62" s="18"/>
    </row>
    <row r="63" spans="2:13" ht="14.5" x14ac:dyDescent="0.35">
      <c r="B63" s="18"/>
    </row>
    <row r="64" spans="2:13" ht="14.5" x14ac:dyDescent="0.35">
      <c r="B64" s="18"/>
    </row>
    <row r="65" spans="2:2" ht="14.5" x14ac:dyDescent="0.35">
      <c r="B65" s="18"/>
    </row>
    <row r="66" spans="2:2" ht="14.5" x14ac:dyDescent="0.35">
      <c r="B66" s="18"/>
    </row>
    <row r="67" spans="2:2" ht="14.5" x14ac:dyDescent="0.35">
      <c r="B67" s="18"/>
    </row>
    <row r="68" spans="2:2" ht="14.5" x14ac:dyDescent="0.35">
      <c r="B68" s="18"/>
    </row>
    <row r="69" spans="2:2" ht="14.5" x14ac:dyDescent="0.35">
      <c r="B69" s="18"/>
    </row>
    <row r="70" spans="2:2" ht="14.5" x14ac:dyDescent="0.35">
      <c r="B70" s="18"/>
    </row>
    <row r="71" spans="2:2" ht="14.5" x14ac:dyDescent="0.35">
      <c r="B71" s="18"/>
    </row>
    <row r="72" spans="2:2" ht="14.5" x14ac:dyDescent="0.35">
      <c r="B72" s="18"/>
    </row>
    <row r="73" spans="2:2" ht="14.5" x14ac:dyDescent="0.35">
      <c r="B73" s="18"/>
    </row>
    <row r="74" spans="2:2" ht="14.5" x14ac:dyDescent="0.35">
      <c r="B74" s="18"/>
    </row>
    <row r="75" spans="2:2" ht="14.5" x14ac:dyDescent="0.35">
      <c r="B75" s="18"/>
    </row>
    <row r="76" spans="2:2" ht="14.5" x14ac:dyDescent="0.35">
      <c r="B76" s="18"/>
    </row>
    <row r="77" spans="2:2" ht="14.5" x14ac:dyDescent="0.35">
      <c r="B77" s="18"/>
    </row>
    <row r="78" spans="2:2" ht="14.5" x14ac:dyDescent="0.35">
      <c r="B78" s="18"/>
    </row>
    <row r="79" spans="2:2" ht="14.5" x14ac:dyDescent="0.35">
      <c r="B79" s="18"/>
    </row>
    <row r="80" spans="2:2" ht="14.5" x14ac:dyDescent="0.35">
      <c r="B80" s="18"/>
    </row>
    <row r="81" spans="2:2" ht="14.5" x14ac:dyDescent="0.35">
      <c r="B81" s="18"/>
    </row>
    <row r="82" spans="2:2" ht="14.5" x14ac:dyDescent="0.35">
      <c r="B82" s="18"/>
    </row>
    <row r="83" spans="2:2" ht="14.5" x14ac:dyDescent="0.35">
      <c r="B83" s="18"/>
    </row>
    <row r="84" spans="2:2" ht="14.5" x14ac:dyDescent="0.35">
      <c r="B84" s="18"/>
    </row>
    <row r="85" spans="2:2" ht="14.5" x14ac:dyDescent="0.35">
      <c r="B85" s="18"/>
    </row>
    <row r="86" spans="2:2" ht="14.5" x14ac:dyDescent="0.35">
      <c r="B86" s="18"/>
    </row>
    <row r="87" spans="2:2" ht="14.5" x14ac:dyDescent="0.35">
      <c r="B87" s="18"/>
    </row>
    <row r="88" spans="2:2" ht="14.5" x14ac:dyDescent="0.35">
      <c r="B88" s="18"/>
    </row>
    <row r="89" spans="2:2" ht="14.5" x14ac:dyDescent="0.35">
      <c r="B89" s="18"/>
    </row>
    <row r="90" spans="2:2" ht="14.5" x14ac:dyDescent="0.35">
      <c r="B90" s="18"/>
    </row>
    <row r="91" spans="2:2" ht="14.5" x14ac:dyDescent="0.35">
      <c r="B91" s="18"/>
    </row>
    <row r="92" spans="2:2" ht="14.5" x14ac:dyDescent="0.35">
      <c r="B92" s="18"/>
    </row>
    <row r="93" spans="2:2" ht="14.5" x14ac:dyDescent="0.35">
      <c r="B93" s="18"/>
    </row>
    <row r="94" spans="2:2" ht="14.5" x14ac:dyDescent="0.35">
      <c r="B94" s="18"/>
    </row>
    <row r="95" spans="2:2" ht="14.5" x14ac:dyDescent="0.35">
      <c r="B95" s="18"/>
    </row>
    <row r="96" spans="2:2" ht="14.5" x14ac:dyDescent="0.35">
      <c r="B96" s="18"/>
    </row>
    <row r="97" spans="2:2" ht="14.5" x14ac:dyDescent="0.35">
      <c r="B97" s="18"/>
    </row>
    <row r="98" spans="2:2" ht="14.5" x14ac:dyDescent="0.35">
      <c r="B98" s="18"/>
    </row>
    <row r="99" spans="2:2" ht="14.5" x14ac:dyDescent="0.35">
      <c r="B99" s="18"/>
    </row>
    <row r="100" spans="2:2" ht="14.5" x14ac:dyDescent="0.35">
      <c r="B100" s="18"/>
    </row>
    <row r="101" spans="2:2" ht="14.5" x14ac:dyDescent="0.35">
      <c r="B101" s="18"/>
    </row>
    <row r="102" spans="2:2" ht="14.5" x14ac:dyDescent="0.35">
      <c r="B102" s="18"/>
    </row>
    <row r="103" spans="2:2" ht="14.5" x14ac:dyDescent="0.35">
      <c r="B103" s="18"/>
    </row>
    <row r="104" spans="2:2" ht="14.5" x14ac:dyDescent="0.35">
      <c r="B104" s="18"/>
    </row>
    <row r="105" spans="2:2" ht="14.5" x14ac:dyDescent="0.35">
      <c r="B105" s="18"/>
    </row>
    <row r="106" spans="2:2" ht="14.5" x14ac:dyDescent="0.35">
      <c r="B106" s="18"/>
    </row>
    <row r="107" spans="2:2" ht="14.5" x14ac:dyDescent="0.35">
      <c r="B107" s="18"/>
    </row>
    <row r="108" spans="2:2" ht="14.5" x14ac:dyDescent="0.35">
      <c r="B108" s="18"/>
    </row>
    <row r="109" spans="2:2" ht="14.5" x14ac:dyDescent="0.35">
      <c r="B109" s="18"/>
    </row>
    <row r="110" spans="2:2" ht="14.5" x14ac:dyDescent="0.35">
      <c r="B110" s="18"/>
    </row>
    <row r="111" spans="2:2" ht="14.5" x14ac:dyDescent="0.35">
      <c r="B111" s="18"/>
    </row>
    <row r="112" spans="2:2" ht="14.5" x14ac:dyDescent="0.35">
      <c r="B112" s="18"/>
    </row>
    <row r="113" spans="2:2" ht="14.5" x14ac:dyDescent="0.35">
      <c r="B113" s="18"/>
    </row>
    <row r="114" spans="2:2" ht="14.5" x14ac:dyDescent="0.35">
      <c r="B114" s="18"/>
    </row>
    <row r="115" spans="2:2" ht="14.5" x14ac:dyDescent="0.35">
      <c r="B115" s="18"/>
    </row>
    <row r="116" spans="2:2" ht="14.5" x14ac:dyDescent="0.35">
      <c r="B116" s="18"/>
    </row>
    <row r="117" spans="2:2" ht="14.5" x14ac:dyDescent="0.35"/>
    <row r="118" spans="2:2" ht="14.5" x14ac:dyDescent="0.35"/>
    <row r="119" spans="2:2" ht="14.5" x14ac:dyDescent="0.35"/>
    <row r="120" spans="2:2" ht="14.5" x14ac:dyDescent="0.35"/>
    <row r="121" spans="2:2" ht="14.5" x14ac:dyDescent="0.35"/>
  </sheetData>
  <autoFilter ref="B1:N36" xr:uid="{5A245E55-1ED5-4081-A636-22515B643BD0}">
    <filterColumn colId="6" showButton="0"/>
    <filterColumn colId="7" showButton="0"/>
  </autoFilter>
  <mergeCells count="1">
    <mergeCell ref="H1:J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1c7cd4-eb7c-47c0-803e-856a04d31618" xsi:nil="true"/>
    <TaxCatchAll xmlns="8bfb6621-7c38-4076-be60-772e8939f6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12C83FC77241439E6D883563700352" ma:contentTypeVersion="4" ma:contentTypeDescription="Crée un document." ma:contentTypeScope="" ma:versionID="2a872745fa57210696cb65e0f2c98ad6">
  <xsd:schema xmlns:xsd="http://www.w3.org/2001/XMLSchema" xmlns:xs="http://www.w3.org/2001/XMLSchema" xmlns:p="http://schemas.microsoft.com/office/2006/metadata/properties" xmlns:ns2="b11c7cd4-eb7c-47c0-803e-856a04d31618" xmlns:ns3="8bfb6621-7c38-4076-be60-772e8939f6d9" targetNamespace="http://schemas.microsoft.com/office/2006/metadata/properties" ma:root="true" ma:fieldsID="0dd5e6b1a67bbf3994696e2bf5f8642d" ns2:_="" ns3:_="">
    <xsd:import namespace="b11c7cd4-eb7c-47c0-803e-856a04d31618"/>
    <xsd:import namespace="8bfb6621-7c38-4076-be60-772e8939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c7cd4-eb7c-47c0-803e-856a04d31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displayName="Balises d’image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b6621-7c38-4076-be60-772e8939f6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d807935-9d88-4b79-bdd4-fdc0a27f1f17}" ma:internalName="TaxCatchAll" ma:showField="CatchAllData" ma:web="8bfb6621-7c38-4076-be60-772e8939f6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34FB6B-6402-4A44-B3F1-4807D6332128}">
  <ds:schemaRefs>
    <ds:schemaRef ds:uri="http://schemas.microsoft.com/office/2006/metadata/properties"/>
    <ds:schemaRef ds:uri="http://schemas.microsoft.com/office/infopath/2007/PartnerControls"/>
    <ds:schemaRef ds:uri="b11c7cd4-eb7c-47c0-803e-856a04d31618"/>
    <ds:schemaRef ds:uri="8bfb6621-7c38-4076-be60-772e8939f6d9"/>
  </ds:schemaRefs>
</ds:datastoreItem>
</file>

<file path=customXml/itemProps2.xml><?xml version="1.0" encoding="utf-8"?>
<ds:datastoreItem xmlns:ds="http://schemas.openxmlformats.org/officeDocument/2006/customXml" ds:itemID="{EAD842F9-8B52-4D8E-85F5-FA0AFA3BBB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F0BF23-81BE-4C67-B0E1-CCA92CC24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c7cd4-eb7c-47c0-803e-856a04d31618"/>
    <ds:schemaRef ds:uri="8bfb6621-7c38-4076-be60-772e8939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Florette</vt:lpstr>
      <vt:lpstr>Florette 5G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Herrade Lefebvre (Florette France)</dc:creator>
  <cp:keywords/>
  <dc:description/>
  <cp:lastModifiedBy>Léa Skorczynski (Florette France)</cp:lastModifiedBy>
  <cp:revision/>
  <dcterms:created xsi:type="dcterms:W3CDTF">2023-04-03T07:30:36Z</dcterms:created>
  <dcterms:modified xsi:type="dcterms:W3CDTF">2026-09-14T14:59:04Z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0x0101006012C83FC77241439E6D883563700352</vt:lpwstr>
  </property>
  <property fmtid="{D5CDD505-2E9C-101B-9397-08002B2CF9AE}" pid="3" name="MediaServiceImageTags">
    <vt:lpwstr/>
  </property>
</Properties>
</file>